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9165" activeTab="0"/>
  </bookViews>
  <sheets>
    <sheet name="세입세출예산서표지" sheetId="1" r:id="rId1"/>
    <sheet name="예산총칙" sheetId="2" r:id="rId2"/>
    <sheet name="총괄" sheetId="3" r:id="rId3"/>
    <sheet name="세입예산서_3" sheetId="4" r:id="rId4"/>
    <sheet name="세출예산서_13" sheetId="5" r:id="rId5"/>
    <sheet name="명시이월비 명세서" sheetId="6" r:id="rId6"/>
  </sheets>
  <definedNames/>
  <calcPr fullCalcOnLoad="1"/>
</workbook>
</file>

<file path=xl/sharedStrings.xml><?xml version="1.0" encoding="utf-8"?>
<sst xmlns="http://schemas.openxmlformats.org/spreadsheetml/2006/main" count="1041" uniqueCount="643">
  <si>
    <t>[목적]초등돌봄교실운영-저소득층급간식비</t>
  </si>
  <si>
    <t>[목적]저소득층 방과후학교 자유수강권</t>
  </si>
  <si>
    <t>(시보조)2020 꿈나무지도자인건비(수영)</t>
  </si>
  <si>
    <t>제1조 2019학년도 금모래초등학교회계 세입세출예산총액은 세입 세출 각각 2,112,494,000원으로 하며 
      세입 세출의 명세는 "세입세출예산서"와 같다.
제2조 2019학년도 명시이월사업은 별표"명시이월비 명세서"와 같다.
제3조 회계연도중에 국가 또는 지방자치단체 등으로부터 그 용도가 지정되고 소요전액이 교부된 경비, 학교발전기금 전입금 또는 
      선택적 교육수입은 추가경정예산의 성립 이전에 이를 사용할 수 있으며, 이는 동일 회계연도내의 차기 추가경정예산에 계상하여야 한다. 
      다만, 목적지정 지원금이 교부된 이후 추가경정예산을 편성하지 못할 경우 학교운영위원회의 심의를 받은 것으로 간주처리하고 추후에 보고한다.
제4조 ① 다음의 경비에 부족이 생겼을 때에는 경기도공립학교회계규칙 제16조 단서규정에 의하여 비목 상호간 또는 타 비목으로부터 이용할 수 있다.
           1. 교원연구비, 관리 및 직책수당, 겸직수당
           2. 학교회계 직원의 인건비
           3. 각종 공과금
        ② 제1항에도 불구하고 세출예산 반환을 위한 이용은 학교운영위원회의 심의를 생략할 수 있다</t>
  </si>
  <si>
    <t>(성립전)유치원 졸업앨범비 : 50,000원×26명=</t>
  </si>
  <si>
    <t>자산 및 재활용품 매각대금 : -56,000원×1회</t>
  </si>
  <si>
    <t>컵스카우트 연간활동비 : -29,832,000원×1회</t>
  </si>
  <si>
    <t>(안)</t>
  </si>
  <si>
    <t>지출액</t>
  </si>
  <si>
    <t>사유</t>
  </si>
  <si>
    <t>1/1</t>
  </si>
  <si>
    <t>학년도</t>
  </si>
  <si>
    <t>합계</t>
  </si>
  <si>
    <t>전체</t>
  </si>
  <si>
    <t xml:space="preserve"> </t>
  </si>
  <si>
    <t>예산액</t>
  </si>
  <si>
    <t>유치원 방과후교육활동비(수익자)  -3,612,000원×1회</t>
  </si>
  <si>
    <t>(성립전)고용보험  (47,720원×3개월)+161,000 =</t>
  </si>
  <si>
    <t>(성립전)산재보험  (30,000원×3개월)+108,000 =</t>
  </si>
  <si>
    <t>(성립전)저소득층 방과후학교 자유수강권  873,000원×1회=</t>
  </si>
  <si>
    <t>(성립전)누리과정지원비  1,224,240원+105,340원=</t>
  </si>
  <si>
    <t>(성립전)방과후과정운영비  50,000원×44명(12월)=</t>
  </si>
  <si>
    <t>2.기타공공요금</t>
  </si>
  <si>
    <t>3.교육행정실운영</t>
  </si>
  <si>
    <t>1.일반업무추진비</t>
  </si>
  <si>
    <t>5.일반업무추진비</t>
  </si>
  <si>
    <t>4.교직원복지비</t>
  </si>
  <si>
    <t>4.급식실 운영</t>
  </si>
  <si>
    <t>2.일반업무추진비</t>
  </si>
  <si>
    <t>2.행정지원인력운용</t>
  </si>
  <si>
    <t>1.인적자원 운용</t>
  </si>
  <si>
    <t>1.기타 교직원보수</t>
  </si>
  <si>
    <t>1.교직원대체인건비</t>
  </si>
  <si>
    <t>1.직원대체 인건비</t>
  </si>
  <si>
    <t>1.기간제교원인건비</t>
  </si>
  <si>
    <t>2.교원대체 인건비</t>
  </si>
  <si>
    <t>1.급식재료구입비</t>
  </si>
  <si>
    <t>1.기간제직원인건비</t>
  </si>
  <si>
    <t>2.학교운영지원수당</t>
  </si>
  <si>
    <t>1.학교운영지원수당</t>
  </si>
  <si>
    <t>1.학교급식운영</t>
  </si>
  <si>
    <t>(단위 : 천원)</t>
  </si>
  <si>
    <t>1.급식용식재료비</t>
  </si>
  <si>
    <t>2.목적사업비전입금</t>
  </si>
  <si>
    <t>1.비법정이전수입</t>
  </si>
  <si>
    <t>1.학교운영비전입금</t>
  </si>
  <si>
    <t>1.학교회계전입금</t>
  </si>
  <si>
    <t>2020-02-17</t>
  </si>
  <si>
    <t>3.기타이전수입</t>
  </si>
  <si>
    <t>1.기타공공이전수입</t>
  </si>
  <si>
    <t>1.기타공공지원금</t>
  </si>
  <si>
    <t>1.현장체험학습비</t>
  </si>
  <si>
    <t>4.청소년단체활동비</t>
  </si>
  <si>
    <t>2.방과후학교활동비</t>
  </si>
  <si>
    <t>1.수익자부담수입</t>
  </si>
  <si>
    <t>3.현장체험학습비</t>
  </si>
  <si>
    <t>1.학부모부담수입</t>
  </si>
  <si>
    <t>1.방과후학교활동비</t>
  </si>
  <si>
    <t>2.행정활동수입</t>
  </si>
  <si>
    <t>1.전년도이월금</t>
  </si>
  <si>
    <t>1.사용료및수수료</t>
  </si>
  <si>
    <t>1.순세계잉여금</t>
  </si>
  <si>
    <t>1.기타행정활동수입</t>
  </si>
  <si>
    <t>1.청소년단체활동비</t>
  </si>
  <si>
    <t>2.기타행정활동수입</t>
  </si>
  <si>
    <t>1.무기계약직원인건비</t>
  </si>
  <si>
    <t>2.기간제직원인건비</t>
  </si>
  <si>
    <t>5.조리사 인건비</t>
  </si>
  <si>
    <t>4.학교공기청정기임대</t>
  </si>
  <si>
    <t>2.학교환경위생관리</t>
  </si>
  <si>
    <t>3.교육격차 해소</t>
  </si>
  <si>
    <t>2.현장체험학습비지원</t>
  </si>
  <si>
    <t>1.현장체험학습비지원</t>
  </si>
  <si>
    <t>3.누리과정비지원</t>
  </si>
  <si>
    <t>1.학생복지운영</t>
  </si>
  <si>
    <t>1.교과활동지원</t>
  </si>
  <si>
    <t>3.기본적 교육활동</t>
  </si>
  <si>
    <t>2.과학교과활동</t>
  </si>
  <si>
    <t>1.졸업앨범 제작구입</t>
  </si>
  <si>
    <t>6.특수교육교과활동</t>
  </si>
  <si>
    <t>2.창의적 체험활동</t>
  </si>
  <si>
    <t>7.유치원교과활동</t>
  </si>
  <si>
    <t>4.선택적 교육활동</t>
  </si>
  <si>
    <t>1.시흥창의체험학교</t>
  </si>
  <si>
    <t>5.[수익자]아람단</t>
  </si>
  <si>
    <t>1.방과후학교 운영</t>
  </si>
  <si>
    <t>2.현장체험학습활동</t>
  </si>
  <si>
    <t>1.방과후학교운영</t>
  </si>
  <si>
    <t>1.초등돌봄교실운영</t>
  </si>
  <si>
    <t>1.독서활동운영</t>
  </si>
  <si>
    <t>4.사서인건비(목적)</t>
  </si>
  <si>
    <t>3.사서 인건비</t>
  </si>
  <si>
    <t>2.정보화실운영</t>
  </si>
  <si>
    <t>5.교육활동 지원</t>
  </si>
  <si>
    <t>3.학습지원실 운영</t>
  </si>
  <si>
    <t>1.교무업무 운영</t>
  </si>
  <si>
    <t>1.교무학사운영</t>
  </si>
  <si>
    <t>2.교실환경개선</t>
  </si>
  <si>
    <t>6.학교 일반운영</t>
  </si>
  <si>
    <t>4.교육여건 개선</t>
  </si>
  <si>
    <t>2.학교정보화지원</t>
  </si>
  <si>
    <t>1.교육환경개선</t>
  </si>
  <si>
    <t>1.학교기관 운영</t>
  </si>
  <si>
    <t>1.부서기본운영</t>
  </si>
  <si>
    <t>3.일반업무추진비</t>
  </si>
  <si>
    <t>(성립전)명절휴가비  (500,000원×15명)+(375,000원×1명)</t>
  </si>
  <si>
    <t>(성립전)[목적]수석교사연구활동비3~12월 연구비  400,000원×2회</t>
  </si>
  <si>
    <t>[시보조]꿈나무지도자육성지원 : -11,680,000원×1회</t>
  </si>
  <si>
    <t>유치원 방과후과정간식비(수익자)  -3,605,700원×1회</t>
  </si>
  <si>
    <t>학교시설(운동장 및 교실) 사용료 : 591,000원×1회</t>
  </si>
  <si>
    <t>(성립전)초등돌봄교실 인건비 : 1,780,000원 × 1교 =</t>
  </si>
  <si>
    <t>[시보조]꿈나무지도자육성지원 : 11,680,000원×1회</t>
  </si>
  <si>
    <t>(성립전)초등 무상급식 지원금 : 9,429,890원×1회</t>
  </si>
  <si>
    <t>(성립전)수석교사연구활동비 : 800,000원 × 1교 =</t>
  </si>
  <si>
    <t xml:space="preserve">발행일 : </t>
  </si>
  <si>
    <t>기정
예산액</t>
  </si>
  <si>
    <t>2.자체수입</t>
  </si>
  <si>
    <t>원가통계비목</t>
  </si>
  <si>
    <t>세입합계</t>
  </si>
  <si>
    <t>1.기타지원금</t>
  </si>
  <si>
    <t>3.기타수입</t>
  </si>
  <si>
    <t>1.졸업앨범비</t>
  </si>
  <si>
    <t>비교증감</t>
  </si>
  <si>
    <t>2.우유급식비</t>
  </si>
  <si>
    <t>5.졸업앨범비</t>
  </si>
  <si>
    <t>1.이전수입</t>
  </si>
  <si>
    <t>1.사용료</t>
  </si>
  <si>
    <t>경정
예산액</t>
  </si>
  <si>
    <t>1.급식비</t>
  </si>
  <si>
    <t>과  목</t>
  </si>
  <si>
    <t>1.이자수입</t>
  </si>
  <si>
    <t>산출기초(원)</t>
  </si>
  <si>
    <t>5.행정실무사(과학)인건비(목적)</t>
  </si>
  <si>
    <t>인건비  477,300원×1회</t>
  </si>
  <si>
    <t>4.(무상급식)조리실무사인건비</t>
  </si>
  <si>
    <t>퇴직금  -3,480,000원×1회</t>
  </si>
  <si>
    <t>연차수당  1,766,500원×1회</t>
  </si>
  <si>
    <t>우유대금 : -487,000원×1회</t>
  </si>
  <si>
    <t>7.조리실무사 2명 인건비(목적)</t>
  </si>
  <si>
    <t>2.[목적]누리과정 방과후지원</t>
  </si>
  <si>
    <t>2.초등보육전담사인건비(목적)</t>
  </si>
  <si>
    <t>5.[수익자]학교오케스트라 사업</t>
  </si>
  <si>
    <t>고용보험  -695,000원×1회</t>
  </si>
  <si>
    <t>퇴직금  -505,000원×1회</t>
  </si>
  <si>
    <t>건강보험  -64,170원×1회</t>
  </si>
  <si>
    <t>고용보험  51,650원×1회</t>
  </si>
  <si>
    <t>연차수당  823,000원×1회</t>
  </si>
  <si>
    <t>학급운영비  88,000원×1회</t>
  </si>
  <si>
    <t>체험활동비  -375,000원×1회</t>
  </si>
  <si>
    <t>5.유치원 졸업앨범제작(수익자)</t>
  </si>
  <si>
    <t>1.[수익자]유치원 행복한 울타리</t>
  </si>
  <si>
    <t>6.유치원 현장체험학습비(수익자)</t>
  </si>
  <si>
    <t>국민연금  215,000원×1회</t>
  </si>
  <si>
    <t>고용보험  72,780원×1회</t>
  </si>
  <si>
    <t>체험활동비  -83,000원×1회</t>
  </si>
  <si>
    <t>4.유치원 방과후교육활동비(수익자)</t>
  </si>
  <si>
    <t>3.5학년 현장체험학습(수익자)</t>
  </si>
  <si>
    <t>월급여  -348,000원×1회</t>
  </si>
  <si>
    <t>행사용품구입  143,000원×1회</t>
  </si>
  <si>
    <t>산재보험  10,000원×1회</t>
  </si>
  <si>
    <t>4.4학년 현장체험학습(수익자)</t>
  </si>
  <si>
    <t>(성립전)연 차수당  293,000</t>
  </si>
  <si>
    <t>건강보험  130,900원×1회</t>
  </si>
  <si>
    <t>퇴직급여  2,277,000원×1회</t>
  </si>
  <si>
    <t>국민연금  -76,000원×1회</t>
  </si>
  <si>
    <t>(성립전)퇴직금  600,000</t>
  </si>
  <si>
    <t>급식비  -100,000원×1회</t>
  </si>
  <si>
    <t>인건비  -5,935,000원×1회</t>
  </si>
  <si>
    <t>6학년 책례  -80,000원×1회</t>
  </si>
  <si>
    <t>7.행정실무사(교무)인건비(목적)</t>
  </si>
  <si>
    <t>인건비  510,860원×1회</t>
  </si>
  <si>
    <t>산재보험  28,160원×1회</t>
  </si>
  <si>
    <t>내빈접대비  -274,000원×1회</t>
  </si>
  <si>
    <t>인건비  281,000원×1회</t>
  </si>
  <si>
    <t>국민연금  -54,000원×1회</t>
  </si>
  <si>
    <t>건강보험  -226,000원×1회</t>
  </si>
  <si>
    <t>산재보험  -26,000원×1회</t>
  </si>
  <si>
    <t>복합기임대료  594,000원×1회</t>
  </si>
  <si>
    <t>퇴직급여  2,086,000원×1회</t>
  </si>
  <si>
    <t>교통보조비  -974,040원×1회</t>
  </si>
  <si>
    <t>가족수당  -201,000원×1회</t>
  </si>
  <si>
    <t>내빈접대비  574,000원×1회</t>
  </si>
  <si>
    <t>특근매식비  -112,000원×1회</t>
  </si>
  <si>
    <t>소규모수선비  200,000원×1회</t>
  </si>
  <si>
    <t>행정직원협의회  58,600원×1회</t>
  </si>
  <si>
    <t>학생격려비  144,000원×1회</t>
  </si>
  <si>
    <t>국민연금  16,000원×1회</t>
  </si>
  <si>
    <t>경조사비  -50,000원×1회</t>
  </si>
  <si>
    <t>4.교육공무직원 처우개선비(목적)</t>
  </si>
  <si>
    <t>근속수당  -175,300원×1회</t>
  </si>
  <si>
    <t>정기상여금  -563,000원×1회</t>
  </si>
  <si>
    <t>퇴직급여  1,065,000원×1회</t>
  </si>
  <si>
    <t>특근매식비  -300,000원×1회</t>
  </si>
  <si>
    <t>연 차수당  365,000원×1회</t>
  </si>
  <si>
    <t>고용보험  -21,000원×1회</t>
  </si>
  <si>
    <t>연차수당  733,000원×1회</t>
  </si>
  <si>
    <t>신문구독료  48,000원×1회</t>
  </si>
  <si>
    <t>맞춤형복지비  250,000원×1회</t>
  </si>
  <si>
    <t>인건비  1,361,060원×1회</t>
  </si>
  <si>
    <t>도시가스료  300,000원×1회</t>
  </si>
  <si>
    <t>학부모 출장비  50,000원×1회</t>
  </si>
  <si>
    <t>간식구입비  -104,970원×1회</t>
  </si>
  <si>
    <t>당직용품구입  300,000원×1회</t>
  </si>
  <si>
    <t>전화요금  -400,000원×1회</t>
  </si>
  <si>
    <t>2.전기요금</t>
  </si>
  <si>
    <t>1.학생지원금</t>
  </si>
  <si>
    <t>1.교원연구비</t>
  </si>
  <si>
    <t>2.급식운영비</t>
  </si>
  <si>
    <t>비교
증감</t>
  </si>
  <si>
    <t>1.일반수용비</t>
  </si>
  <si>
    <t>1.급식 관리</t>
  </si>
  <si>
    <t>1.우유대금</t>
  </si>
  <si>
    <t>2.보건 관리</t>
  </si>
  <si>
    <t>3.먹는물관리</t>
  </si>
  <si>
    <t>3.동아리활동</t>
  </si>
  <si>
    <t>1.비품구입비</t>
  </si>
  <si>
    <t>1.교무부운영</t>
  </si>
  <si>
    <t>7.먹는물관리</t>
  </si>
  <si>
    <t>1.자율활동</t>
  </si>
  <si>
    <t>3.여비</t>
  </si>
  <si>
    <t>2.졸업식</t>
  </si>
  <si>
    <t>2.교과운영</t>
  </si>
  <si>
    <t>3.연료비</t>
  </si>
  <si>
    <t>1.교과 활동</t>
  </si>
  <si>
    <t>1.교육운영비</t>
  </si>
  <si>
    <t>5.비품구입비</t>
  </si>
  <si>
    <t>1.연료비</t>
  </si>
  <si>
    <t>2.상하수도료</t>
  </si>
  <si>
    <t>4.학생복지</t>
  </si>
  <si>
    <t>1.수영부운영</t>
  </si>
  <si>
    <t>5.화장실관리</t>
  </si>
  <si>
    <t>1.교기운영</t>
  </si>
  <si>
    <t>2.독서활동</t>
  </si>
  <si>
    <t>3.교기육성</t>
  </si>
  <si>
    <t>2.교육운영비</t>
  </si>
  <si>
    <t>1.운영수당</t>
  </si>
  <si>
    <t>1.학급운영비</t>
  </si>
  <si>
    <t>1.전기요금</t>
  </si>
  <si>
    <t>2.도서관운영</t>
  </si>
  <si>
    <t>3.비품구입비</t>
  </si>
  <si>
    <t>2.교장실운영</t>
  </si>
  <si>
    <t>2.비품구입비</t>
  </si>
  <si>
    <t>6.비품구입비</t>
  </si>
  <si>
    <t>4.유치원운영</t>
  </si>
  <si>
    <t>9.유치원행사</t>
  </si>
  <si>
    <t>1.교과운영</t>
  </si>
  <si>
    <t>세출합계</t>
  </si>
  <si>
    <t>3.운영수당</t>
  </si>
  <si>
    <t>2.학부모협력</t>
  </si>
  <si>
    <t>2.일반수용비</t>
  </si>
  <si>
    <t>2.여비</t>
  </si>
  <si>
    <t>행복한 울타리 : -180,000원×1회</t>
  </si>
  <si>
    <t>법인카드포인트 : 34,000원×1회</t>
  </si>
  <si>
    <t>폐식용유 매각대금 : 88,000원×1회</t>
  </si>
  <si>
    <t>졸업앨범비 : -588,630원×1회</t>
  </si>
  <si>
    <t>창의체험 승마학교 : -60,000원×1회</t>
  </si>
  <si>
    <t>(성립전)건강보험  312,050원×1회</t>
  </si>
  <si>
    <t>(자체)퇴직금  3,480,000원×1회</t>
  </si>
  <si>
    <t xml:space="preserve">금모래초등학교회계  세입·세출 예산서 </t>
  </si>
  <si>
    <t>교원 연구비  -4,000,000원×1회</t>
  </si>
  <si>
    <t>급식용우유대금  -487,000원×1회</t>
  </si>
  <si>
    <t>(성립전)위험수당  -274,000원×1회</t>
  </si>
  <si>
    <t>(성립전)연 차수당  756,000원×1회</t>
  </si>
  <si>
    <t>과학실험실습용재료비  44,540원×1회</t>
  </si>
  <si>
    <t>수업및학습용품구입비  83,000원×1회</t>
  </si>
  <si>
    <t>(성립전)급여  549,000원×1식=</t>
  </si>
  <si>
    <t>(성립전)퇴직금  3,950,000×1회=</t>
  </si>
  <si>
    <t>동아리 재료비  420,000원×1회</t>
  </si>
  <si>
    <t>(성립전)급여  -447,000원×1회=</t>
  </si>
  <si>
    <t>수료단체사진비  -26,000원×1회</t>
  </si>
  <si>
    <t>방과후코디인건비  -210,000원×1회</t>
  </si>
  <si>
    <t>5학년 학생보험료  -225,000원×1회</t>
  </si>
  <si>
    <t>전기요금  -1,649,000원×1회</t>
  </si>
  <si>
    <t>(성립전)인건비  600,000원×2명=</t>
  </si>
  <si>
    <t>급식비  -11,475,000원×1회</t>
  </si>
  <si>
    <t>(성립전)급여  -672,000원×1회=</t>
  </si>
  <si>
    <t>(성립전)위험수당  73,760원×1회=</t>
  </si>
  <si>
    <t>(성립전)위험수당  36,880원×1회=</t>
  </si>
  <si>
    <t>정수기유지보수료  -420,000원×1회</t>
  </si>
  <si>
    <t>실물화상기 구입비  600,000원×24대</t>
  </si>
  <si>
    <t>(자체)퇴직금  -2,500,000원×1회</t>
  </si>
  <si>
    <t>(자체)월급여  -800,000원×1회</t>
  </si>
  <si>
    <t>자치활동 운영비  102,000원×1회</t>
  </si>
  <si>
    <t>(성립전)인건비  1,780,000원×1식</t>
  </si>
  <si>
    <t>7.유치원 방과후전담사 인건비(목적)</t>
  </si>
  <si>
    <t>(성립전)급여  1,043,000원×1식=</t>
  </si>
  <si>
    <t>4학년 차량임차료  -216,840원×1회</t>
  </si>
  <si>
    <t>소형정수기 렌탈비  548,000원×1회</t>
  </si>
  <si>
    <t>간식 구입비  -4,966,000원×1회</t>
  </si>
  <si>
    <t>시간외근무수당  -2,064,000원×1회</t>
  </si>
  <si>
    <t>국민연금  -2,323,000원×1회</t>
  </si>
  <si>
    <t>건강보험  -1,497,000원×1회</t>
  </si>
  <si>
    <t>2.[목적]저소득층 방과후학교 자유수강권</t>
  </si>
  <si>
    <t>강사비(동아리)  -420,000원×1회</t>
  </si>
  <si>
    <t>관리실비품구입  8,500,000원×1회</t>
  </si>
  <si>
    <t>5.(시체육회)15회 꿈나무 전국수영대회</t>
  </si>
  <si>
    <t>(성립전)월급여  1,680,000원×3월</t>
  </si>
  <si>
    <t>내빈접대물품구입  -451,000원×1회</t>
  </si>
  <si>
    <t>(자체)월급여  -500,000원×1회</t>
  </si>
  <si>
    <t>학생용컴퓨터구입  859,000원×34대</t>
  </si>
  <si>
    <t>(성립전)퇴직금  1,680,000원×1회</t>
  </si>
  <si>
    <t>(성립전)국민연금  87,500원×2개월=</t>
  </si>
  <si>
    <t>교육과정워크숍  -105,000원×1회</t>
  </si>
  <si>
    <t>소모품구입비  3,745,000원×1회</t>
  </si>
  <si>
    <t>관외출장여비  2,000,000원×1회</t>
  </si>
  <si>
    <t>학교회계직원간담회  13,880원×1회</t>
  </si>
  <si>
    <t>조리종사원 간담회  -160,000원×1회</t>
  </si>
  <si>
    <t>공기청정기임대  300,000원×2대</t>
  </si>
  <si>
    <t>산재보험  -1,001,000원×1회</t>
  </si>
  <si>
    <t>(성립전)고용보험  39,000원×2개월=</t>
  </si>
  <si>
    <t>(성립전)산재보험  25,000원×2개월=</t>
  </si>
  <si>
    <t>(성립전)상여금  1,680,000원×1월</t>
  </si>
  <si>
    <t>교직원용모니터  300,000원×1대</t>
  </si>
  <si>
    <t>(자체)월급여  -1,324,000원×1회</t>
  </si>
  <si>
    <t>소모품구입비  1,648,000원×1회</t>
  </si>
  <si>
    <t>(자체)퇴직금  -3,600,000원×1회</t>
  </si>
  <si>
    <t>소모품 구입비  200,000원×1회</t>
  </si>
  <si>
    <t>복사용지구입  1,161,000원×1회</t>
  </si>
  <si>
    <t>프린터기임대료  -2,376,000원×1회</t>
  </si>
  <si>
    <t>(자체)퇴직금  -2,000,000원×1회</t>
  </si>
  <si>
    <t>기획위원회 간담회  -291,000원×1회</t>
  </si>
  <si>
    <t>도서실 소파구입  2,000,000원×1대</t>
  </si>
  <si>
    <t>전자 계약 수수료  -510,000원×1회</t>
  </si>
  <si>
    <t>재정보증보험료  -122,000원×1회</t>
  </si>
  <si>
    <t>신문용지구입  -1,200,000원×1회</t>
  </si>
  <si>
    <t>(성립전)건강보험  11,000원×2개월=</t>
  </si>
  <si>
    <t>간담회 및 식비  -443,000원×1회</t>
  </si>
  <si>
    <t>승강기안전점검비  -927,000원×1회</t>
  </si>
  <si>
    <t>급식실비품구입  2,600,000원×1회</t>
  </si>
  <si>
    <t>정액급식비  -3,344,000원×1회</t>
  </si>
  <si>
    <t>교직원 간담회  -119,000원×1회</t>
  </si>
  <si>
    <t>승강기관리용역비  -444,000원×1회</t>
  </si>
  <si>
    <t>맞춤형복지비  -467,950원×1회</t>
  </si>
  <si>
    <t>교육용기자재수리비  -330,000원×1회</t>
  </si>
  <si>
    <t>전기안전관리용역비  -360,000원×1회</t>
  </si>
  <si>
    <t>보일러관리위탁수수료  -60,000원×1회</t>
  </si>
  <si>
    <t>복도계단청소  4,930,000원×1회</t>
  </si>
  <si>
    <t>무대경사로구입  2,210,000원×1회</t>
  </si>
  <si>
    <t>화장실청소용역비  246,000원×1회</t>
  </si>
  <si>
    <t>전기요금  -12,437,000원×1회</t>
  </si>
  <si>
    <t>시설소모품구입  -500,000원×1회</t>
  </si>
  <si>
    <t>(자체)월급여  -243,220원×1회</t>
  </si>
  <si>
    <t>행사용품구입비  850,000원×1회</t>
  </si>
  <si>
    <t>방화관리자연회비  -15,000원×1회</t>
  </si>
  <si>
    <t>소규모수선비  22,292,000원×1회</t>
  </si>
  <si>
    <t>소방시설관리용역비  120,000원×1회</t>
  </si>
  <si>
    <t>내빈접대 및 물품구입  18,280원×1회</t>
  </si>
  <si>
    <t>상하수도요금  -2,300,000원×1회</t>
  </si>
  <si>
    <t>인 건비  -1,900,000원×1회</t>
  </si>
  <si>
    <t>무인기계경비용역비  138,000원×1회</t>
  </si>
  <si>
    <t>행사용품구입  -277,000원×1회</t>
  </si>
  <si>
    <t>기자재구입  4,665,000원×1회</t>
  </si>
  <si>
    <t>당직 대체비  -150,000원×1회</t>
  </si>
  <si>
    <t>자녀학비보조수당  -251,160원×1회</t>
  </si>
  <si>
    <t>프린터임대료  -300,000원×1회</t>
  </si>
  <si>
    <t>인터넷통신요금  -100,000원×1회</t>
  </si>
  <si>
    <t>화장실소모품구입  1,000,000원×1회</t>
  </si>
  <si>
    <t>환경개선부담금  -1,400,000원×1회</t>
  </si>
  <si>
    <t>예산 총칙</t>
  </si>
  <si>
    <t>예산확정일</t>
  </si>
  <si>
    <t>예산 구분 :</t>
  </si>
  <si>
    <t>정책</t>
  </si>
  <si>
    <t>단위</t>
  </si>
  <si>
    <t>6</t>
  </si>
  <si>
    <t>5</t>
  </si>
  <si>
    <t>7</t>
  </si>
  <si>
    <t>세부</t>
  </si>
  <si>
    <t>9</t>
  </si>
  <si>
    <t>11</t>
  </si>
  <si>
    <t>사업</t>
  </si>
  <si>
    <t>10</t>
  </si>
  <si>
    <t>12</t>
  </si>
  <si>
    <t>13</t>
  </si>
  <si>
    <t>14</t>
  </si>
  <si>
    <t>8</t>
  </si>
  <si>
    <t>4</t>
  </si>
  <si>
    <t>항</t>
  </si>
  <si>
    <t>3</t>
  </si>
  <si>
    <t>장</t>
  </si>
  <si>
    <t>비 고</t>
  </si>
  <si>
    <t>관</t>
  </si>
  <si>
    <t>목</t>
  </si>
  <si>
    <t>1</t>
  </si>
  <si>
    <t>2</t>
  </si>
  <si>
    <t>8.조리사 인건비(목적)</t>
  </si>
  <si>
    <t>2019학년도 세출예산명세서</t>
  </si>
  <si>
    <t>2.수석교사 연구활동비</t>
  </si>
  <si>
    <t>2.학생복지/교육격차 해소</t>
  </si>
  <si>
    <t>3.우유급식비(수익자)</t>
  </si>
  <si>
    <t>3.무기계약직원법정부담금</t>
  </si>
  <si>
    <t>2.무기계약직원법정부담금</t>
  </si>
  <si>
    <t>1.방과후학교활동비지원</t>
  </si>
  <si>
    <t>1.방과후교육활동비(강사료)</t>
  </si>
  <si>
    <t>3.[목적]초등돌봄교실운영</t>
  </si>
  <si>
    <t>3.방과후수용비(수익자)</t>
  </si>
  <si>
    <t>3.유치원방과후학교운영</t>
  </si>
  <si>
    <t>3.기간제직원법정부담금</t>
  </si>
  <si>
    <t>5.행정실무사(교무)퇴직금</t>
  </si>
  <si>
    <t>6.행정실무사(교무)월급여</t>
  </si>
  <si>
    <t>2.행정실무사(행정) 인건비</t>
  </si>
  <si>
    <t>4.행정실무사(과학) 인건비</t>
  </si>
  <si>
    <t>1.교원용 노후컴퓨터 교체</t>
  </si>
  <si>
    <t>3.어린이 놀이시설 운영</t>
  </si>
  <si>
    <t>6.(목적)동계강화훈련비</t>
  </si>
  <si>
    <t>2.기간제직원법정부담금</t>
  </si>
  <si>
    <t>2.컵스카우트(수익자)</t>
  </si>
  <si>
    <t>4.학생주도성프로젝트활동지원</t>
  </si>
  <si>
    <t>4.일반수용비(수익자)</t>
  </si>
  <si>
    <t>1.[목적]누리과정지원</t>
  </si>
  <si>
    <t>2.방과후교육활동비(교재비)</t>
  </si>
  <si>
    <t>2.[국고]돌봄교실운영</t>
  </si>
  <si>
    <t>4.공공요금 및 제세공과금</t>
  </si>
  <si>
    <t>3.행정실무사인건비(목적)</t>
  </si>
  <si>
    <t>1.지방자치단체이전수입</t>
  </si>
  <si>
    <t>1.기초지방자치단체전입금</t>
  </si>
  <si>
    <t>2019학년도 세입예산명세서</t>
  </si>
  <si>
    <t>1.급식비보조금(기초)</t>
  </si>
  <si>
    <t>2.기타법령근거보조금(기초)</t>
  </si>
  <si>
    <t>3.자치법규근거보조금(기초)</t>
  </si>
  <si>
    <t>2.교육비특별회계이전수입</t>
  </si>
  <si>
    <t>1.정산대상재원사용잔액</t>
  </si>
  <si>
    <t>1.교육비특별회계전입금수입</t>
  </si>
  <si>
    <t>2.정산대상재원사용잔액</t>
  </si>
  <si>
    <t>(성립전)하반기 저소득층 현장체험학습비 지원 : 260,000원 × 1교 =</t>
  </si>
  <si>
    <t>학교 공기청정기 임대비용 : (0원 × 1교) - 2,560,000원 =</t>
  </si>
  <si>
    <t>(성립전)하반기 2차 초등보육전담사 인건비 : 1,200,000원 × 1교 =</t>
  </si>
  <si>
    <t>인건비(시간 강사)  -240,000원×1회</t>
  </si>
  <si>
    <t>(성립전)전기요금  9,940,000원×1회</t>
  </si>
  <si>
    <t>(성립전)식품비  33,302,000원×1회</t>
  </si>
  <si>
    <t>(성립전)소모품구입비  1,746,000원×1회</t>
  </si>
  <si>
    <t>(성립전)급여  -17,313,000원×1회</t>
  </si>
  <si>
    <t>(성립전)퇴직금  -5,041,000원×1회</t>
  </si>
  <si>
    <t>(성립전)종사자 교육경비  -76,000원×1회</t>
  </si>
  <si>
    <t>(성립전)연차수당  3,642,000원×1회=</t>
  </si>
  <si>
    <t>(성립전)대체인력비  -3,120,000원×1회</t>
  </si>
  <si>
    <t>(성립전)퇴직금  7,070,000원×1회=</t>
  </si>
  <si>
    <t>(성립전)대체인력비  -405,000원×1식=</t>
  </si>
  <si>
    <t>(성립전)연차수당  1,894,000×1회=</t>
  </si>
  <si>
    <t>2020년 02월 14일</t>
  </si>
  <si>
    <t>사업미집행으로 인한 명시이월</t>
  </si>
  <si>
    <t>초등보육전담사인건비(목적)</t>
  </si>
  <si>
    <t>[목적]누리과정 방과후지원</t>
  </si>
  <si>
    <t>잔액발생으로인한 명시이월</t>
  </si>
  <si>
    <t>회계 세입 • 세출 예산서</t>
  </si>
  <si>
    <t>행정실무사(과학)인건비(목적)</t>
  </si>
  <si>
    <t>행정실무사(교무)인건비(목적)</t>
  </si>
  <si>
    <t>돌봄교실 공기청정기임대(목적,국고)</t>
  </si>
  <si>
    <t>[목적]특수 방과후교실 운영비</t>
  </si>
  <si>
    <t>추경4회</t>
  </si>
  <si>
    <t>금모래초등학교</t>
  </si>
  <si>
    <t xml:space="preserve">예산구분 : </t>
  </si>
  <si>
    <t>과학교과활동</t>
  </si>
  <si>
    <t>예산현액</t>
  </si>
  <si>
    <t>세부항목</t>
  </si>
  <si>
    <t>세부사업</t>
  </si>
  <si>
    <t>교무학사운영</t>
  </si>
  <si>
    <t xml:space="preserve">회계연도 : </t>
  </si>
  <si>
    <t>발행일 :</t>
  </si>
  <si>
    <t xml:space="preserve">부서코드 : </t>
  </si>
  <si>
    <t>차년도 이월액</t>
  </si>
  <si>
    <t>교기운영</t>
  </si>
  <si>
    <t>지출잔액</t>
  </si>
  <si>
    <t>2019</t>
  </si>
  <si>
    <t>독서활동운영</t>
  </si>
  <si>
    <t>누리과정비지원</t>
  </si>
  <si>
    <t>명시이월비 명세서</t>
  </si>
  <si>
    <t>방과후학교활동비지원</t>
  </si>
  <si>
    <t>[국고]돌봄교실운영</t>
  </si>
  <si>
    <t>(4차추경예산)</t>
  </si>
  <si>
    <t>(단위 : 원)</t>
  </si>
  <si>
    <t>[목적]누리과정지원</t>
  </si>
  <si>
    <t>사서인건비(목적)</t>
  </si>
  <si>
    <t>(성립전)교육공무직원 처우개선비 : (128,492,000원 × 1교) - 120,617,000원 =</t>
  </si>
  <si>
    <t>(성립전)교육공무직원 처우개선비 : (151,489,120원 × 1교) - 128,492,000원 =</t>
  </si>
  <si>
    <t>급식교육공무직원 인건비 : (21,422,000원 × 1교) - 21,423,000원 =</t>
  </si>
  <si>
    <t>교육공무직원 처우개선비 : (145,514,000원 × 1교) - 151,489,000원 =</t>
  </si>
  <si>
    <t>초등학교 기본운영비 : (491,440,000원 × 1교) - 422,124,000원 =</t>
  </si>
  <si>
    <t>급식교육공무직원 인건비 : (56,015,000원 × 1교) - 59,494,000원 =</t>
  </si>
  <si>
    <t>초등돌봄 전담사 인건비 : (34,803,000원 × 1교) - 48,000,000원 =</t>
  </si>
  <si>
    <t>초등 무상급식 지원금 : (267,907,000원 × 1교) - 280,987,000원 =</t>
  </si>
  <si>
    <t>(성립전)돌봄교실운영비 : (14,121,000원 × 1교) - 11,086,000원 =</t>
  </si>
  <si>
    <t>병설유치원 기본운영비 : (37,092,000원 × 1교) - 36,236,000원 =</t>
  </si>
  <si>
    <t>유치원 입장료(수익자)  -2,880,000원×1회</t>
  </si>
  <si>
    <t>컵스카우트 연간활동비  -29,832,000원×1회</t>
  </si>
  <si>
    <t>(성립전)졸업앨범구입비(수익자)  50,000원×26명=</t>
  </si>
  <si>
    <t>졸업앨범구입비(수익자)  -1,144,000원×1회</t>
  </si>
  <si>
    <t>학부모회 운영 및 소모품 구입비  -50,000원×1회</t>
  </si>
  <si>
    <t>어린이놀이시설정기검사및소독비  -700,000원×1회</t>
  </si>
  <si>
    <t>학교시설관리지원 인건비  -1,337,000원×1회</t>
  </si>
  <si>
    <t>(성립전)음식물쓰레기처리용역비  507,000원×1회</t>
  </si>
  <si>
    <t>(성립전)공기청정기임대  40,000원×32실×2개월</t>
  </si>
  <si>
    <t>(성립전)누리과정지원비  15,000원×47명(12월)=</t>
  </si>
  <si>
    <t>(성립전)유치원방과후전담사인건비 : 5,000,000원 × 1교 =</t>
  </si>
  <si>
    <t>(성립전)급식교육공무직원 인건비 : 19,831,000원 × 1교 =</t>
  </si>
  <si>
    <t>(성립전)꿈나무전국수영대회시체육회보조금 : 1,086,000원×1회=</t>
  </si>
  <si>
    <t>(성립전)학교 공기청정기 임대비용 : 2,560,000원 × 1교 =</t>
  </si>
  <si>
    <t>(성립전)[시보조]꿈나무지도자육성지원 : 11,680,000원×1회</t>
  </si>
  <si>
    <t>무상급식비 : 12,026,000원 × 1교 =</t>
  </si>
  <si>
    <t>아람단 연간활동비 : -3,468,000원×1회</t>
  </si>
  <si>
    <t>(성립전)교직원 급식비 : 132,840원×1회</t>
  </si>
  <si>
    <t>방과후교육활동비 : -28,811,000원×1회</t>
  </si>
  <si>
    <t>학교 오케스트라 사업 : -160,000원×1회</t>
  </si>
  <si>
    <t>초등돌봄교실 간식비 : -2,383,830원×1회</t>
  </si>
  <si>
    <t>4학년 현장체험학습비 : -488,000원×1회</t>
  </si>
  <si>
    <t>유치원 졸업앨범비 : -1,144,000원×1회</t>
  </si>
  <si>
    <t>각종 이자 수입 : 2,184,000원×1회</t>
  </si>
  <si>
    <t>유치원 수료단체 사진비 : -26,000원×1회</t>
  </si>
  <si>
    <t>경정예산액</t>
  </si>
  <si>
    <t>학교 일반운영</t>
  </si>
  <si>
    <t>학교 재무활동</t>
  </si>
  <si>
    <t>기정예산액</t>
  </si>
  <si>
    <t>이전수입</t>
  </si>
  <si>
    <t>예산구분</t>
  </si>
  <si>
    <t>정책사업</t>
  </si>
  <si>
    <t>인적자원 운용</t>
  </si>
  <si>
    <t>교육활동 지원</t>
  </si>
  <si>
    <t>학부모부담수입</t>
  </si>
  <si>
    <t>기타이전수입</t>
  </si>
  <si>
    <t>행정활동수입</t>
  </si>
  <si>
    <t>전년도이월금</t>
  </si>
  <si>
    <t>기타수입</t>
  </si>
  <si>
    <t>자체수입</t>
  </si>
  <si>
    <t>3.병설유치원기본운영</t>
  </si>
  <si>
    <t>2.졸업식및입학식</t>
  </si>
  <si>
    <t>3.교직원복지비</t>
  </si>
  <si>
    <t>4.일반업무추진비</t>
  </si>
  <si>
    <t>6.유치원정보화지원</t>
  </si>
  <si>
    <t>2.시설일반관리</t>
  </si>
  <si>
    <t>8.시설일반관리</t>
  </si>
  <si>
    <t>2.시설 장비 유지</t>
  </si>
  <si>
    <t>1.학교시설장비유지</t>
  </si>
  <si>
    <t>1.시설관리용역</t>
  </si>
  <si>
    <t>5.유치원 환경정리</t>
  </si>
  <si>
    <t>3.기타공공요금</t>
  </si>
  <si>
    <t>6.학교 당직관리</t>
  </si>
  <si>
    <t>2.학부모회운영비</t>
  </si>
  <si>
    <t>3.학교운영 협력</t>
  </si>
  <si>
    <t>4.맞춤형복지비</t>
  </si>
  <si>
    <t>1.교육자원봉사</t>
  </si>
  <si>
    <t>1.학교운영위원회운영</t>
  </si>
  <si>
    <t>7.학교 재무활동</t>
  </si>
  <si>
    <t>(성립전)국민연금  (201,150원×3개월)+386,150=</t>
  </si>
  <si>
    <t>(성립전)국민연금  (111,330원×3개월)+240,410원</t>
  </si>
  <si>
    <t>(성립전)건강보험  (108,950원×3개월)+529,090원</t>
  </si>
  <si>
    <t>(성립전)고용보험  (79,660원×3개월)+343,740 =</t>
  </si>
  <si>
    <t>(성립전)산재보험  (50,000원×3개월)+81,270 =</t>
  </si>
  <si>
    <t>(성립전)건강보험  (164,050원×3개월)+456,210=</t>
  </si>
  <si>
    <t>세출</t>
  </si>
  <si>
    <t>누계</t>
  </si>
  <si>
    <t>증감률</t>
  </si>
  <si>
    <t>세입</t>
  </si>
  <si>
    <t>금회</t>
  </si>
  <si>
    <t>구성비</t>
  </si>
  <si>
    <t>학생복지/교육격차 해소</t>
  </si>
  <si>
    <t>행정실무사인건비 : (112,774,000원 × 1교) - 103,600,000원 =</t>
  </si>
  <si>
    <t>(성립전)사서인건비 : (25,300,000원 × 1교) - 20,000,000원 =</t>
  </si>
  <si>
    <t>윈도우10 업그레이드 비용  1,888,000원×1회</t>
  </si>
  <si>
    <t>(성립전)식비,근속,활동여비  260,000원×3월</t>
  </si>
  <si>
    <t>(성립전)자녀학비보조수당  -4,309,480원×1식=</t>
  </si>
  <si>
    <t>프린터및팩스 토너구입  903,000원×4개</t>
  </si>
  <si>
    <t>교직원간담회 경비  1,087,000원×1회</t>
  </si>
  <si>
    <t>사무용기기수리비  -1,820,000원×1회</t>
  </si>
  <si>
    <t>(성립전)근속수당  22,550,000원×1식=</t>
  </si>
  <si>
    <t>(성립전)가족수당  2,143,000원×1식=</t>
  </si>
  <si>
    <t>(성립전)정액급식비  2,921,000원×1식=</t>
  </si>
  <si>
    <t>(성립전)교통보조비  -308,120원×1식=</t>
  </si>
  <si>
    <t>어항 및 연못 관리  -200,000원×1회</t>
  </si>
  <si>
    <t>정수기,공기청정기관리  -700,000원×1회</t>
  </si>
  <si>
    <t>시설관리 소모품 구입  1,000,000원×1회</t>
  </si>
  <si>
    <t>화장실소규모수선비  -1,580,000원×1회</t>
  </si>
  <si>
    <t>(성립전)저소득층 방과후 자유수강권 : (4,827,000원 × 1교) - 3,954,000원 =</t>
  </si>
  <si>
    <t>(성립전)급식교육공무직원 인건비 : (21,423,000원 × 1교) - 19,831,000원 =</t>
  </si>
  <si>
    <t>(성립전)유치원 무상급식 지원금 : (25,537,880원 × 1교) - 24,109,000원 =</t>
  </si>
  <si>
    <t>(성립전)공립유치원 유아학비지원 : (20,213,510원 × 1교) - 18,039,000원 =</t>
  </si>
  <si>
    <t>(성립전)공립유치원 유아학비지원 : (26,024,000원 × 1교) - 23,119,000원 =</t>
  </si>
  <si>
    <t>(성립전)초등 무상급식 지원금 : (280,987,000원 × 1교) - 271,239,000원 =</t>
  </si>
  <si>
    <t>(성립전)공립유치원 유아학비지원 : (23,119,000원 × 1교) - 20,214,000원 =</t>
  </si>
  <si>
    <t>세입 세출 예산 총괄</t>
  </si>
  <si>
    <t>기본적 교육활동</t>
  </si>
  <si>
    <t>지방자치단체이전수입</t>
  </si>
  <si>
    <t>선택적 교육활동</t>
  </si>
  <si>
    <t>교육비특별회계이전수입</t>
  </si>
  <si>
    <t>회계연도 : 2019
예산구분 : 추경4회
기관코드 : 금모래초등학교</t>
  </si>
  <si>
    <t>(성립전)겨울 행복한 울타리 운영비  4,500원×24일×8명=</t>
  </si>
  <si>
    <t>어린이 놀이시설 안전관리 담당자 교육  -50,000원×1회</t>
  </si>
  <si>
    <t>(성립전)고용보험  (50,000원×2개월)+40,010 =</t>
  </si>
  <si>
    <t>방과후교육활동비교재비(19개부서)  1,777,000원×1회</t>
  </si>
  <si>
    <t>(성립전)산재보험  (30,000원×2월)+20,000 =</t>
  </si>
  <si>
    <t>방과후교육활동비강사료(22개부서)  -28,729,490원×1회</t>
  </si>
  <si>
    <t>소방시설점검수수료(작동기능,종합정밀)  386,000원×1회</t>
  </si>
  <si>
    <t>(성립전)식비  8,000원×9명×6식+2,000원×9명×3식=</t>
  </si>
  <si>
    <t>(성립전)기타운영비(물품 구입등)  1,403,000원×1회=</t>
  </si>
  <si>
    <t>어린이 놀이시설 정기검사 및 소독비  -800,000원×1회</t>
  </si>
  <si>
    <t>도서실,강당 공기청정기 유지 관리비  -887,960원×1회</t>
  </si>
  <si>
    <t>공립유치원 교육자원봉사자 활동비  -1,640,000원×1회</t>
  </si>
  <si>
    <t>6-4,6-5 창의체험 승마학교 체험비  -60,000원×1회</t>
  </si>
  <si>
    <t>(성립전)프로그램운영 강사료  30,000원×22시간×2개반=</t>
  </si>
  <si>
    <t>(성립전)방과후과정인건비  2,150,000원-1,305,070원=</t>
  </si>
  <si>
    <t>(성립전)인건비  (1,967,150원×2개월)+258,180원=</t>
  </si>
  <si>
    <t>교원용 노후컴퓨터 구입  1,023,000원×2대</t>
  </si>
  <si>
    <t>에어컨및온풍기 청소  -739,000원×1회</t>
  </si>
  <si>
    <t>교육용기자재수리비  2,803,000원×1회</t>
  </si>
  <si>
    <t>교실용텔레비전구입  1,016,000원×2대</t>
  </si>
  <si>
    <t>(성립전)방과후과정인건비  50,000원×44명=</t>
  </si>
  <si>
    <t>(성립전)누리과정지원비  15,000원×47명=</t>
  </si>
  <si>
    <t>공기청정기임대  -40,000원×32실×2개월</t>
  </si>
  <si>
    <t>(성립전)현장체험학습비지원  130,000원×2명</t>
  </si>
  <si>
    <t>7.[시보조]혁신2  예술체육 융합 프로젝트</t>
  </si>
  <si>
    <t>밀폐시약장등 구입  4,726,000원×1회</t>
  </si>
  <si>
    <t>졸업앨범 제작,구입  -588,000원×1회</t>
  </si>
  <si>
    <t>5학년 차량임차료  -2,400,000원×1회</t>
  </si>
  <si>
    <t>(성립전)인건비  2,500,000원×2개월=</t>
  </si>
  <si>
    <t>6.[시보조]6-4,6-5 창의체험 승마학교</t>
  </si>
  <si>
    <t>4학년 입장료 및 체험비  -272,000원×1회</t>
  </si>
  <si>
    <t>아람단 연간활동비  -3,468,000원×1회</t>
  </si>
  <si>
    <t>5학년 입장료,체험비  -4,500,000원×1회</t>
  </si>
  <si>
    <t>5.[국고]돌봄교실 공기청정기임대(목적,국고)</t>
  </si>
  <si>
    <t>(성립전)연 차수당  864,000원×1식=</t>
  </si>
  <si>
    <t>(성립전)국민연금  122,000원×2개월=</t>
  </si>
  <si>
    <t>(성립전)퇴직금  1,829,000원×1식=</t>
  </si>
  <si>
    <t>(성립전)인건비  1,850,910원×2개월=</t>
  </si>
  <si>
    <t>(성립전)건강보험  120,000원×2개월 =</t>
  </si>
  <si>
    <t>교육활동 차량임차료  -550,000원×1회</t>
  </si>
  <si>
    <t>(성립전)동계강화훈련비  640,000원×1회=</t>
  </si>
  <si>
    <t>7.(시보조)2020 꿈나무지도자인건비(수영)</t>
  </si>
  <si>
    <t>(성립전)숙박비  50,000원×4실×3일=</t>
  </si>
  <si>
    <t>(성립전)4대보험료  2,500,000원×1회</t>
  </si>
  <si>
    <t>돌봄교실 공기청정기 임대 : 600,000원 × 1교 =</t>
  </si>
  <si>
    <t>유치원 현장체험학습비 : -2,880,000원×1회</t>
  </si>
  <si>
    <t>5학년 현장체험학습비 : -7,125,000원×1회</t>
  </si>
  <si>
    <t>(성립전)행복한 울타리 : 4,500원×24일×8명=</t>
  </si>
  <si>
    <t>겨울 행복한 울타리 운영비  -180,000원×1회</t>
  </si>
  <si>
    <t>(성립전)시설개선비(장비구입비)  500,000원×1교=</t>
  </si>
  <si>
    <t>(성립전)동계강화훈련 : 400,000원 × 1교 =</t>
  </si>
  <si>
    <t>(성립전)동계강화훈련 : 640,000원 × 1교 =</t>
  </si>
  <si>
    <t>(성립전)시설개선비(장비구입비)  400,000원×1건=</t>
  </si>
  <si>
    <t>(성립전)동계강화훈련 : 500,000원 × 1교 =</t>
  </si>
  <si>
    <t>(성립전)사서인건비 : 7,211,000원 × 1교 =</t>
  </si>
  <si>
    <t>유치원 방과후교육활동비 : -3,612,000원×1회</t>
  </si>
  <si>
    <t>유치원 방과후과정 간식비 : -3,605,700원×1회</t>
  </si>
  <si>
    <t>초등돌봄교실 급식비 : -14,058,000원×1회</t>
  </si>
  <si>
    <t>소모품 구입 및 활동구입비  -160,000원×1회</t>
  </si>
  <si>
    <t>(성립전)저소득층 급간식,보존식비  (1,500원×44일+4,500원×20일)×2식=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</si>
</sst>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5">
    <font>
      <sz val="10"/>
      <name val="Arial"/>
      <family val="0"/>
    </font>
    <font>
      <sz val="10"/>
      <color indexed="8"/>
      <name val="바탕체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7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굴림"/>
      <family val="0"/>
    </font>
    <font>
      <sz val="12"/>
      <color indexed="8"/>
      <name val="Arial"/>
      <family val="0"/>
    </font>
    <font>
      <sz val="12"/>
      <color indexed="8"/>
      <name val="바탕체"/>
      <family val="0"/>
    </font>
    <font>
      <b/>
      <sz val="12"/>
      <color indexed="8"/>
      <name val="바탕체"/>
      <family val="0"/>
    </font>
    <font>
      <b/>
      <sz val="15"/>
      <color indexed="8"/>
      <name val="바탕체"/>
      <family val="0"/>
    </font>
    <font>
      <b/>
      <sz val="16"/>
      <color indexed="8"/>
      <name val="바탕체"/>
      <family val="0"/>
    </font>
    <font>
      <sz val="16"/>
      <color indexed="8"/>
      <name val="바탕체"/>
      <family val="0"/>
    </font>
    <font>
      <sz val="2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96">
    <xf numFmtId="0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right" vertical="center"/>
    </xf>
    <xf numFmtId="49" fontId="6" fillId="2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right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/>
    </xf>
    <xf numFmtId="49" fontId="9" fillId="2" borderId="0" xfId="0" applyNumberFormat="1" applyFont="1" applyFill="1" applyAlignment="1">
      <alignment horizontal="right" vertical="center"/>
    </xf>
    <xf numFmtId="49" fontId="1" fillId="2" borderId="14" xfId="0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/>
    </xf>
    <xf numFmtId="41" fontId="10" fillId="2" borderId="1" xfId="0" applyNumberFormat="1" applyFont="1" applyFill="1" applyBorder="1" applyAlignment="1">
      <alignment vertical="center" wrapText="1"/>
    </xf>
    <xf numFmtId="41" fontId="9" fillId="2" borderId="1" xfId="0" applyNumberFormat="1" applyFont="1" applyFill="1" applyBorder="1" applyAlignment="1">
      <alignment vertical="center" wrapText="1"/>
    </xf>
    <xf numFmtId="41" fontId="9" fillId="3" borderId="1" xfId="0" applyNumberFormat="1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vertical="center"/>
    </xf>
    <xf numFmtId="0" fontId="0" fillId="0" borderId="0" xfId="0" applyAlignment="1">
      <alignment/>
    </xf>
    <xf numFmtId="49" fontId="6" fillId="0" borderId="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41" fontId="9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right" vertical="center" wrapText="1"/>
    </xf>
    <xf numFmtId="41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right" vertical="center" wrapText="1"/>
    </xf>
    <xf numFmtId="41" fontId="9" fillId="3" borderId="1" xfId="0" applyNumberFormat="1" applyFont="1" applyFill="1" applyBorder="1" applyAlignment="1">
      <alignment vertical="center"/>
    </xf>
    <xf numFmtId="41" fontId="9" fillId="3" borderId="1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left"/>
    </xf>
    <xf numFmtId="49" fontId="9" fillId="2" borderId="14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>
      <xdr:nvSpPr>
        <xdr:cNvPr id="1" name="직사각형 1025"/>
        <xdr:cNvSpPr>
          <a:spLocks/>
        </xdr:cNvSpPr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선 1026"/>
        <xdr:cNvSpPr>
          <a:spLocks/>
        </xdr:cNvSpPr>
      </xdr:nvSpPr>
      <xdr:spPr>
        <a:xfrm>
          <a:off x="0" y="9829800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9629775" cy="0"/>
    <xdr:sp>
      <xdr:nvSpPr>
        <xdr:cNvPr id="1" name="선 1025"/>
        <xdr:cNvSpPr>
          <a:spLocks/>
        </xdr:cNvSpPr>
      </xdr:nvSpPr>
      <xdr:spPr>
        <a:xfrm>
          <a:off x="0" y="6877050"/>
          <a:ext cx="96297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선 1025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6686550" cy="0"/>
    <xdr:sp>
      <xdr:nvSpPr>
        <xdr:cNvPr id="2" name="선 1026"/>
        <xdr:cNvSpPr>
          <a:spLocks/>
        </xdr:cNvSpPr>
      </xdr:nvSpPr>
      <xdr:spPr>
        <a:xfrm>
          <a:off x="0" y="204597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6686550" cy="0"/>
    <xdr:sp>
      <xdr:nvSpPr>
        <xdr:cNvPr id="3" name="선 1027"/>
        <xdr:cNvSpPr>
          <a:spLocks/>
        </xdr:cNvSpPr>
      </xdr:nvSpPr>
      <xdr:spPr>
        <a:xfrm>
          <a:off x="0" y="310515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6686550" cy="0"/>
    <xdr:sp>
      <xdr:nvSpPr>
        <xdr:cNvPr id="4" name="선 1028"/>
        <xdr:cNvSpPr>
          <a:spLocks/>
        </xdr:cNvSpPr>
      </xdr:nvSpPr>
      <xdr:spPr>
        <a:xfrm>
          <a:off x="0" y="416909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선 1025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2" name="선 1026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" name="선 1027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4" name="선 1028"/>
        <xdr:cNvSpPr>
          <a:spLocks/>
        </xdr:cNvSpPr>
      </xdr:nvSpPr>
      <xdr:spPr>
        <a:xfrm>
          <a:off x="0" y="204501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5" name="선 1029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6" name="선 1030"/>
        <xdr:cNvSpPr>
          <a:spLocks/>
        </xdr:cNvSpPr>
      </xdr:nvSpPr>
      <xdr:spPr>
        <a:xfrm>
          <a:off x="0" y="310324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" name="선 1031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8" name="선 1032"/>
        <xdr:cNvSpPr>
          <a:spLocks/>
        </xdr:cNvSpPr>
      </xdr:nvSpPr>
      <xdr:spPr>
        <a:xfrm>
          <a:off x="0" y="416147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9" name="선 1033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" name="선 1034"/>
        <xdr:cNvSpPr>
          <a:spLocks/>
        </xdr:cNvSpPr>
      </xdr:nvSpPr>
      <xdr:spPr>
        <a:xfrm>
          <a:off x="0" y="521970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1" name="선 1035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2" name="선 1036"/>
        <xdr:cNvSpPr>
          <a:spLocks/>
        </xdr:cNvSpPr>
      </xdr:nvSpPr>
      <xdr:spPr>
        <a:xfrm>
          <a:off x="0" y="627792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3" name="선 1037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4" name="선 1038"/>
        <xdr:cNvSpPr>
          <a:spLocks/>
        </xdr:cNvSpPr>
      </xdr:nvSpPr>
      <xdr:spPr>
        <a:xfrm>
          <a:off x="0" y="733615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15" name="선 1039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16" name="선 1040"/>
        <xdr:cNvSpPr>
          <a:spLocks/>
        </xdr:cNvSpPr>
      </xdr:nvSpPr>
      <xdr:spPr>
        <a:xfrm>
          <a:off x="0" y="839438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17" name="선 1041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18" name="선 1042"/>
        <xdr:cNvSpPr>
          <a:spLocks/>
        </xdr:cNvSpPr>
      </xdr:nvSpPr>
      <xdr:spPr>
        <a:xfrm>
          <a:off x="0" y="945261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19" name="선 1043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20" name="선 1044"/>
        <xdr:cNvSpPr>
          <a:spLocks/>
        </xdr:cNvSpPr>
      </xdr:nvSpPr>
      <xdr:spPr>
        <a:xfrm>
          <a:off x="0" y="105108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21" name="선 1045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22" name="선 1046"/>
        <xdr:cNvSpPr>
          <a:spLocks/>
        </xdr:cNvSpPr>
      </xdr:nvSpPr>
      <xdr:spPr>
        <a:xfrm>
          <a:off x="0" y="1156906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23" name="선 1047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24" name="선 1048"/>
        <xdr:cNvSpPr>
          <a:spLocks/>
        </xdr:cNvSpPr>
      </xdr:nvSpPr>
      <xdr:spPr>
        <a:xfrm>
          <a:off x="0" y="1262729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25" name="선 1049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26" name="선 1050"/>
        <xdr:cNvSpPr>
          <a:spLocks/>
        </xdr:cNvSpPr>
      </xdr:nvSpPr>
      <xdr:spPr>
        <a:xfrm>
          <a:off x="0" y="1368552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537</xdr:row>
      <xdr:rowOff>0</xdr:rowOff>
    </xdr:from>
    <xdr:ext cx="6686550" cy="0"/>
    <xdr:sp>
      <xdr:nvSpPr>
        <xdr:cNvPr id="27" name="선 1051"/>
        <xdr:cNvSpPr>
          <a:spLocks/>
        </xdr:cNvSpPr>
      </xdr:nvSpPr>
      <xdr:spPr>
        <a:xfrm>
          <a:off x="0" y="1459896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6686550" cy="0"/>
    <xdr:sp>
      <xdr:nvSpPr>
        <xdr:cNvPr id="28" name="선 1052"/>
        <xdr:cNvSpPr>
          <a:spLocks/>
        </xdr:cNvSpPr>
      </xdr:nvSpPr>
      <xdr:spPr>
        <a:xfrm>
          <a:off x="0" y="1474470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6648450" cy="0"/>
    <xdr:sp>
      <xdr:nvSpPr>
        <xdr:cNvPr id="1" name="선 1025"/>
        <xdr:cNvSpPr>
          <a:spLocks/>
        </xdr:cNvSpPr>
      </xdr:nvSpPr>
      <xdr:spPr>
        <a:xfrm>
          <a:off x="0" y="5591175"/>
          <a:ext cx="66484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6648450" cy="0"/>
    <xdr:sp>
      <xdr:nvSpPr>
        <xdr:cNvPr id="2" name="선 1026"/>
        <xdr:cNvSpPr>
          <a:spLocks/>
        </xdr:cNvSpPr>
      </xdr:nvSpPr>
      <xdr:spPr>
        <a:xfrm>
          <a:off x="0" y="6219825"/>
          <a:ext cx="66484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defaultGridColor="0" zoomScaleSheetLayoutView="100" colorId="22" workbookViewId="0" topLeftCell="A1">
      <selection activeCell="B1" sqref="B1"/>
    </sheetView>
  </sheetViews>
  <sheetFormatPr defaultColWidth="9.140625" defaultRowHeight="12.75"/>
  <cols>
    <col min="1" max="1" width="8.28125" style="0" customWidth="1"/>
    <col min="2" max="2" width="29.57421875" style="0" customWidth="1"/>
    <col min="3" max="3" width="0.71875" style="0" customWidth="1"/>
    <col min="4" max="4" width="17.421875" style="0" customWidth="1"/>
    <col min="5" max="5" width="11.421875" style="0" customWidth="1"/>
    <col min="6" max="6" width="15.8515625" style="0" customWidth="1"/>
    <col min="7" max="7" width="15.57421875" style="0" customWidth="1"/>
    <col min="8" max="8" width="9.140625" style="0" customWidth="1"/>
  </cols>
  <sheetData>
    <row r="1" ht="186.75" customHeight="1"/>
    <row r="2" spans="2:7" ht="39.75" customHeight="1">
      <c r="B2" s="3"/>
      <c r="C2" s="55" t="s">
        <v>462</v>
      </c>
      <c r="D2" s="55"/>
      <c r="E2" s="4" t="s">
        <v>11</v>
      </c>
      <c r="F2" s="3"/>
      <c r="G2" s="3"/>
    </row>
    <row r="3" spans="2:7" ht="39.75" customHeight="1">
      <c r="B3" s="56" t="s">
        <v>449</v>
      </c>
      <c r="C3" s="56"/>
      <c r="D3" s="57" t="s">
        <v>443</v>
      </c>
      <c r="E3" s="57"/>
      <c r="F3" s="57"/>
      <c r="G3" s="5" t="s">
        <v>7</v>
      </c>
    </row>
    <row r="4" spans="2:7" ht="39.75" customHeight="1">
      <c r="B4" s="58" t="s">
        <v>468</v>
      </c>
      <c r="C4" s="58"/>
      <c r="D4" s="58"/>
      <c r="E4" s="58"/>
      <c r="F4" s="58"/>
      <c r="G4" s="58"/>
    </row>
    <row r="5" ht="379.5" customHeight="1"/>
    <row r="6" spans="1:8" ht="38.25" customHeight="1">
      <c r="A6" s="59" t="s">
        <v>449</v>
      </c>
      <c r="B6" s="59"/>
      <c r="C6" s="59"/>
      <c r="D6" s="59"/>
      <c r="E6" s="59"/>
      <c r="F6" s="59"/>
      <c r="G6" s="59"/>
      <c r="H6" s="59"/>
    </row>
  </sheetData>
  <mergeCells count="5">
    <mergeCell ref="C2:D2"/>
    <mergeCell ref="B3:C3"/>
    <mergeCell ref="D3:F3"/>
    <mergeCell ref="B4:G4"/>
    <mergeCell ref="A6:H6"/>
  </mergeCells>
  <printOptions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2.8515625" style="52" customWidth="1"/>
    <col min="2" max="2" width="0.13671875" style="52" customWidth="1"/>
    <col min="3" max="3" width="10.00390625" style="52" customWidth="1"/>
    <col min="4" max="4" width="0.9921875" style="52" customWidth="1"/>
    <col min="5" max="5" width="9.421875" style="52" customWidth="1"/>
    <col min="6" max="6" width="7.8515625" style="52" customWidth="1"/>
    <col min="7" max="7" width="8.7109375" style="52" customWidth="1"/>
    <col min="8" max="8" width="1.421875" style="52" customWidth="1"/>
    <col min="9" max="9" width="7.57421875" style="52" customWidth="1"/>
    <col min="10" max="10" width="9.57421875" style="52" customWidth="1"/>
    <col min="11" max="11" width="10.8515625" style="52" customWidth="1"/>
    <col min="12" max="12" width="9.8515625" style="52" customWidth="1"/>
    <col min="13" max="13" width="8.00390625" style="52" customWidth="1"/>
    <col min="14" max="14" width="0.5625" style="52" customWidth="1"/>
    <col min="15" max="15" width="9.421875" style="52" customWidth="1"/>
    <col min="16" max="16" width="0.2890625" style="52" customWidth="1"/>
    <col min="17" max="17" width="2.28125" style="52" customWidth="1"/>
  </cols>
  <sheetData>
    <row r="1" ht="36" customHeight="1"/>
    <row r="2" spans="1:17" ht="22.5" customHeight="1">
      <c r="A2" s="60" t="s">
        <v>258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ht="19.5" customHeight="1"/>
    <row r="4" spans="9:10" ht="23.25" customHeight="1">
      <c r="I4" s="62" t="s">
        <v>358</v>
      </c>
      <c r="J4" s="62"/>
    </row>
    <row r="5" ht="2.25" customHeight="1"/>
    <row r="6" spans="5:6" ht="1.5" customHeight="1">
      <c r="E6" s="61" t="s">
        <v>448</v>
      </c>
      <c r="F6" s="61"/>
    </row>
    <row r="7" spans="3:6" ht="20.25" customHeight="1">
      <c r="C7" s="2" t="s">
        <v>360</v>
      </c>
      <c r="E7" s="61"/>
      <c r="F7" s="61"/>
    </row>
    <row r="8" spans="5:15" ht="0.75" customHeight="1">
      <c r="E8" s="61"/>
      <c r="F8" s="61"/>
      <c r="J8" s="63" t="s">
        <v>15</v>
      </c>
      <c r="K8" s="63"/>
      <c r="L8" s="65">
        <v>2112494000</v>
      </c>
      <c r="M8" s="65"/>
      <c r="N8" s="65"/>
      <c r="O8" s="65"/>
    </row>
    <row r="9" spans="3:15" ht="12.75" customHeight="1">
      <c r="C9" s="63" t="s">
        <v>359</v>
      </c>
      <c r="D9" s="63"/>
      <c r="E9" s="63"/>
      <c r="F9" s="64" t="s">
        <v>14</v>
      </c>
      <c r="G9" s="64"/>
      <c r="H9" s="64"/>
      <c r="I9" s="64"/>
      <c r="J9" s="63"/>
      <c r="K9" s="63"/>
      <c r="L9" s="65"/>
      <c r="M9" s="65"/>
      <c r="N9" s="65"/>
      <c r="O9" s="65"/>
    </row>
    <row r="10" ht="11.25" customHeight="1"/>
    <row r="11" ht="3.75" customHeight="1"/>
    <row r="12" spans="2:15" ht="301.5" customHeight="1">
      <c r="B12" s="66" t="s">
        <v>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ht="266.25" customHeight="1"/>
    <row r="14" ht="52.5" customHeight="1"/>
    <row r="15" ht="1.5" customHeight="1"/>
    <row r="16" ht="5.25" customHeight="1"/>
    <row r="17" spans="8:17" ht="16.5" customHeight="1">
      <c r="H17" s="67" t="s">
        <v>382</v>
      </c>
      <c r="I17" s="67"/>
      <c r="J17" s="67"/>
      <c r="M17" s="67" t="s">
        <v>457</v>
      </c>
      <c r="N17" s="67"/>
      <c r="O17" s="61" t="s">
        <v>47</v>
      </c>
      <c r="P17" s="61"/>
      <c r="Q17" s="61"/>
    </row>
    <row r="18" spans="8:10" ht="1.5" customHeight="1">
      <c r="H18" s="67"/>
      <c r="I18" s="67"/>
      <c r="J18" s="67"/>
    </row>
  </sheetData>
  <mergeCells count="11">
    <mergeCell ref="A2:Q2"/>
    <mergeCell ref="E6:F8"/>
    <mergeCell ref="I4:J4"/>
    <mergeCell ref="C9:E9"/>
    <mergeCell ref="F9:I9"/>
    <mergeCell ref="J8:K9"/>
    <mergeCell ref="L8:O9"/>
    <mergeCell ref="B12:O12"/>
    <mergeCell ref="M17:N17"/>
    <mergeCell ref="O17:Q17"/>
    <mergeCell ref="H17:J18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defaultGridColor="0" zoomScaleSheetLayoutView="100" colorId="22" workbookViewId="0" topLeftCell="A1">
      <selection activeCell="J14" sqref="J14"/>
    </sheetView>
  </sheetViews>
  <sheetFormatPr defaultColWidth="9.140625" defaultRowHeight="12.75"/>
  <cols>
    <col min="1" max="1" width="15.421875" style="52" customWidth="1"/>
    <col min="2" max="2" width="1.7109375" style="52" customWidth="1"/>
    <col min="3" max="3" width="1.57421875" style="52" customWidth="1"/>
    <col min="4" max="4" width="19.8515625" style="52" customWidth="1"/>
    <col min="5" max="5" width="14.8515625" style="52" customWidth="1"/>
    <col min="6" max="6" width="1.1484375" style="52" customWidth="1"/>
    <col min="7" max="7" width="2.421875" style="52" customWidth="1"/>
    <col min="8" max="8" width="6.00390625" style="52" customWidth="1"/>
    <col min="9" max="9" width="5.00390625" style="52" customWidth="1"/>
    <col min="10" max="10" width="9.7109375" style="52" customWidth="1"/>
    <col min="11" max="11" width="3.8515625" style="52" customWidth="1"/>
    <col min="12" max="12" width="6.00390625" style="52" customWidth="1"/>
    <col min="13" max="13" width="2.57421875" style="52" customWidth="1"/>
    <col min="14" max="14" width="15.7109375" style="52" customWidth="1"/>
    <col min="15" max="15" width="14.421875" style="52" customWidth="1"/>
    <col min="16" max="16" width="3.28125" style="52" customWidth="1"/>
    <col min="17" max="17" width="2.57421875" style="52" customWidth="1"/>
    <col min="18" max="18" width="5.57421875" style="52" customWidth="1"/>
    <col min="19" max="19" width="0.9921875" style="52" customWidth="1"/>
    <col min="20" max="20" width="1.7109375" style="52" customWidth="1"/>
    <col min="21" max="21" width="10.00390625" style="52" customWidth="1"/>
  </cols>
  <sheetData>
    <row r="1" ht="31.5" customHeight="1"/>
    <row r="2" spans="8:12" ht="22.5" customHeight="1">
      <c r="H2" s="68" t="s">
        <v>577</v>
      </c>
      <c r="I2" s="68"/>
      <c r="J2" s="68"/>
      <c r="K2" s="68"/>
      <c r="L2" s="68"/>
    </row>
    <row r="3" ht="11.25" customHeight="1"/>
    <row r="4" spans="1:21" ht="22.5" customHeight="1">
      <c r="A4" s="70" t="s">
        <v>582</v>
      </c>
      <c r="B4" s="70"/>
      <c r="N4" s="71" t="s">
        <v>41</v>
      </c>
      <c r="O4" s="71"/>
      <c r="P4" s="71"/>
      <c r="Q4" s="71"/>
      <c r="R4" s="71"/>
      <c r="S4" s="71"/>
      <c r="T4" s="71"/>
      <c r="U4" s="71"/>
    </row>
    <row r="5" spans="14:21" ht="7.5" customHeight="1">
      <c r="N5" s="71"/>
      <c r="O5" s="71"/>
      <c r="P5" s="71"/>
      <c r="Q5" s="71"/>
      <c r="R5" s="71"/>
      <c r="S5" s="71"/>
      <c r="T5" s="71"/>
      <c r="U5" s="71"/>
    </row>
    <row r="6" spans="1:21" ht="22.5" customHeight="1">
      <c r="A6" s="69" t="s">
        <v>512</v>
      </c>
      <c r="B6" s="69"/>
      <c r="C6" s="69"/>
      <c r="D6" s="69" t="s">
        <v>507</v>
      </c>
      <c r="E6" s="69"/>
      <c r="F6" s="69"/>
      <c r="G6" s="69" t="s">
        <v>510</v>
      </c>
      <c r="H6" s="69"/>
      <c r="I6" s="69"/>
      <c r="J6" s="69"/>
      <c r="K6" s="69"/>
      <c r="L6" s="69"/>
      <c r="M6" s="69"/>
      <c r="N6" s="69" t="s">
        <v>122</v>
      </c>
      <c r="O6" s="69"/>
      <c r="P6" s="69"/>
      <c r="Q6" s="69"/>
      <c r="R6" s="69"/>
      <c r="S6" s="69"/>
      <c r="T6" s="69"/>
      <c r="U6" s="69"/>
    </row>
    <row r="7" spans="1:21" ht="22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 t="s">
        <v>15</v>
      </c>
      <c r="O7" s="69"/>
      <c r="P7" s="69"/>
      <c r="Q7" s="69"/>
      <c r="R7" s="69" t="s">
        <v>549</v>
      </c>
      <c r="S7" s="69"/>
      <c r="T7" s="69"/>
      <c r="U7" s="69"/>
    </row>
    <row r="8" spans="1:21" ht="22.5" customHeight="1">
      <c r="A8" s="72" t="s">
        <v>448</v>
      </c>
      <c r="B8" s="72"/>
      <c r="C8" s="72"/>
      <c r="D8" s="73">
        <v>2112494</v>
      </c>
      <c r="E8" s="73"/>
      <c r="F8" s="73"/>
      <c r="G8" s="73">
        <v>2029371</v>
      </c>
      <c r="H8" s="73"/>
      <c r="I8" s="73"/>
      <c r="J8" s="73"/>
      <c r="K8" s="73"/>
      <c r="L8" s="73"/>
      <c r="M8" s="73"/>
      <c r="N8" s="73">
        <v>83123</v>
      </c>
      <c r="O8" s="73"/>
      <c r="P8" s="73"/>
      <c r="Q8" s="73"/>
      <c r="R8" s="73">
        <v>4.1</v>
      </c>
      <c r="S8" s="73"/>
      <c r="T8" s="73"/>
      <c r="U8" s="73"/>
    </row>
    <row r="9" spans="1:21" ht="22.5" customHeight="1">
      <c r="A9" s="69" t="s">
        <v>550</v>
      </c>
      <c r="B9" s="69"/>
      <c r="C9" s="69"/>
      <c r="D9" s="69"/>
      <c r="E9" s="69"/>
      <c r="F9" s="69"/>
      <c r="G9" s="69"/>
      <c r="H9" s="69"/>
      <c r="I9" s="69"/>
      <c r="J9" s="69"/>
      <c r="K9" s="69" t="s">
        <v>547</v>
      </c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22.5" customHeight="1">
      <c r="A10" s="35" t="s">
        <v>378</v>
      </c>
      <c r="B10" s="69" t="s">
        <v>380</v>
      </c>
      <c r="C10" s="69"/>
      <c r="D10" s="69"/>
      <c r="E10" s="35" t="s">
        <v>551</v>
      </c>
      <c r="F10" s="69" t="s">
        <v>548</v>
      </c>
      <c r="G10" s="69"/>
      <c r="H10" s="69"/>
      <c r="I10" s="69"/>
      <c r="J10" s="35" t="s">
        <v>552</v>
      </c>
      <c r="K10" s="69" t="s">
        <v>513</v>
      </c>
      <c r="L10" s="69"/>
      <c r="M10" s="69"/>
      <c r="N10" s="69"/>
      <c r="O10" s="35" t="s">
        <v>551</v>
      </c>
      <c r="P10" s="69" t="s">
        <v>548</v>
      </c>
      <c r="Q10" s="69"/>
      <c r="R10" s="69"/>
      <c r="S10" s="69"/>
      <c r="T10" s="69"/>
      <c r="U10" s="35" t="s">
        <v>552</v>
      </c>
    </row>
    <row r="11" spans="1:21" ht="22.5" customHeight="1">
      <c r="A11" s="36" t="s">
        <v>511</v>
      </c>
      <c r="B11" s="74" t="s">
        <v>579</v>
      </c>
      <c r="C11" s="74"/>
      <c r="D11" s="74"/>
      <c r="E11" s="37">
        <v>21050</v>
      </c>
      <c r="F11" s="73">
        <v>317478</v>
      </c>
      <c r="G11" s="73"/>
      <c r="H11" s="73"/>
      <c r="I11" s="73"/>
      <c r="J11" s="37">
        <v>15</v>
      </c>
      <c r="K11" s="74" t="s">
        <v>514</v>
      </c>
      <c r="L11" s="74"/>
      <c r="M11" s="74"/>
      <c r="N11" s="74"/>
      <c r="O11" s="37">
        <v>-4777</v>
      </c>
      <c r="P11" s="73">
        <v>39345</v>
      </c>
      <c r="Q11" s="73"/>
      <c r="R11" s="73"/>
      <c r="S11" s="73"/>
      <c r="T11" s="73"/>
      <c r="U11" s="37">
        <v>1.8</v>
      </c>
    </row>
    <row r="12" spans="1:21" ht="22.5" customHeight="1">
      <c r="A12" s="36" t="s">
        <v>511</v>
      </c>
      <c r="B12" s="74" t="s">
        <v>581</v>
      </c>
      <c r="C12" s="74"/>
      <c r="D12" s="74"/>
      <c r="E12" s="37">
        <v>154696</v>
      </c>
      <c r="F12" s="73">
        <v>1397857</v>
      </c>
      <c r="G12" s="73"/>
      <c r="H12" s="73"/>
      <c r="I12" s="73"/>
      <c r="J12" s="37">
        <v>66.1</v>
      </c>
      <c r="K12" s="74" t="s">
        <v>553</v>
      </c>
      <c r="L12" s="74"/>
      <c r="M12" s="74"/>
      <c r="N12" s="74"/>
      <c r="O12" s="37">
        <v>50334</v>
      </c>
      <c r="P12" s="73">
        <v>706974</v>
      </c>
      <c r="Q12" s="73"/>
      <c r="R12" s="73"/>
      <c r="S12" s="73"/>
      <c r="T12" s="73"/>
      <c r="U12" s="37">
        <v>33.4</v>
      </c>
    </row>
    <row r="13" spans="1:21" ht="22.5" customHeight="1">
      <c r="A13" s="36" t="s">
        <v>511</v>
      </c>
      <c r="B13" s="74" t="s">
        <v>517</v>
      </c>
      <c r="C13" s="74"/>
      <c r="D13" s="74"/>
      <c r="E13" s="37">
        <v>1086</v>
      </c>
      <c r="F13" s="73">
        <v>1186</v>
      </c>
      <c r="G13" s="73"/>
      <c r="H13" s="73"/>
      <c r="I13" s="73"/>
      <c r="J13" s="37">
        <v>0</v>
      </c>
      <c r="K13" s="74" t="s">
        <v>578</v>
      </c>
      <c r="L13" s="74"/>
      <c r="M13" s="74"/>
      <c r="N13" s="74"/>
      <c r="O13" s="37">
        <v>-25810</v>
      </c>
      <c r="P13" s="73">
        <v>303884</v>
      </c>
      <c r="Q13" s="73"/>
      <c r="R13" s="73"/>
      <c r="S13" s="73"/>
      <c r="T13" s="73"/>
      <c r="U13" s="37">
        <v>14.3</v>
      </c>
    </row>
    <row r="14" spans="1:21" ht="22.5" customHeight="1">
      <c r="A14" s="36" t="s">
        <v>521</v>
      </c>
      <c r="B14" s="74" t="s">
        <v>516</v>
      </c>
      <c r="C14" s="74"/>
      <c r="D14" s="74"/>
      <c r="E14" s="37">
        <v>-96550</v>
      </c>
      <c r="F14" s="73">
        <v>368138</v>
      </c>
      <c r="G14" s="73"/>
      <c r="H14" s="73"/>
      <c r="I14" s="73"/>
      <c r="J14" s="37">
        <v>17.4</v>
      </c>
      <c r="K14" s="74" t="s">
        <v>580</v>
      </c>
      <c r="L14" s="74"/>
      <c r="M14" s="74"/>
      <c r="N14" s="74"/>
      <c r="O14" s="37">
        <v>-25543</v>
      </c>
      <c r="P14" s="73">
        <v>385133</v>
      </c>
      <c r="Q14" s="73"/>
      <c r="R14" s="73"/>
      <c r="S14" s="73"/>
      <c r="T14" s="73"/>
      <c r="U14" s="37">
        <v>18.2</v>
      </c>
    </row>
    <row r="15" spans="1:21" ht="22.5" customHeight="1">
      <c r="A15" s="36" t="s">
        <v>521</v>
      </c>
      <c r="B15" s="74" t="s">
        <v>518</v>
      </c>
      <c r="C15" s="74"/>
      <c r="D15" s="74"/>
      <c r="E15" s="37">
        <v>2841</v>
      </c>
      <c r="F15" s="73">
        <v>5592</v>
      </c>
      <c r="G15" s="73"/>
      <c r="H15" s="73"/>
      <c r="I15" s="73"/>
      <c r="J15" s="37">
        <v>0.2</v>
      </c>
      <c r="K15" s="74" t="s">
        <v>515</v>
      </c>
      <c r="L15" s="74"/>
      <c r="M15" s="74"/>
      <c r="N15" s="74"/>
      <c r="O15" s="37">
        <v>36819</v>
      </c>
      <c r="P15" s="73">
        <v>208836</v>
      </c>
      <c r="Q15" s="73"/>
      <c r="R15" s="73"/>
      <c r="S15" s="73"/>
      <c r="T15" s="73"/>
      <c r="U15" s="37">
        <v>9.8</v>
      </c>
    </row>
    <row r="16" spans="1:21" ht="22.5" customHeight="1">
      <c r="A16" s="36" t="s">
        <v>520</v>
      </c>
      <c r="B16" s="74" t="s">
        <v>519</v>
      </c>
      <c r="C16" s="74"/>
      <c r="D16" s="74"/>
      <c r="E16" s="37">
        <v>0</v>
      </c>
      <c r="F16" s="73">
        <v>22243</v>
      </c>
      <c r="G16" s="73"/>
      <c r="H16" s="73"/>
      <c r="I16" s="73"/>
      <c r="J16" s="37">
        <v>1</v>
      </c>
      <c r="K16" s="74" t="s">
        <v>508</v>
      </c>
      <c r="L16" s="74"/>
      <c r="M16" s="74"/>
      <c r="N16" s="74"/>
      <c r="O16" s="37">
        <v>52100</v>
      </c>
      <c r="P16" s="73">
        <v>460287</v>
      </c>
      <c r="Q16" s="73"/>
      <c r="R16" s="73"/>
      <c r="S16" s="73"/>
      <c r="T16" s="73"/>
      <c r="U16" s="37">
        <v>21.7</v>
      </c>
    </row>
    <row r="17" spans="11:21" ht="22.5" customHeight="1">
      <c r="K17" s="74" t="s">
        <v>509</v>
      </c>
      <c r="L17" s="74"/>
      <c r="M17" s="74"/>
      <c r="N17" s="74"/>
      <c r="O17" s="37">
        <v>0</v>
      </c>
      <c r="P17" s="73">
        <v>8035</v>
      </c>
      <c r="Q17" s="73"/>
      <c r="R17" s="73"/>
      <c r="S17" s="73"/>
      <c r="T17" s="73"/>
      <c r="U17" s="37">
        <v>0.3</v>
      </c>
    </row>
    <row r="18" ht="176.25" customHeight="1"/>
    <row r="19" ht="1.5" customHeight="1"/>
    <row r="20" spans="9:21" ht="17.25" customHeight="1">
      <c r="I20" s="67" t="s">
        <v>10</v>
      </c>
      <c r="J20" s="67"/>
      <c r="K20" s="67"/>
      <c r="Q20" s="76" t="s">
        <v>457</v>
      </c>
      <c r="R20" s="76"/>
      <c r="S20" s="75" t="s">
        <v>47</v>
      </c>
      <c r="T20" s="75"/>
      <c r="U20" s="75"/>
    </row>
  </sheetData>
  <mergeCells count="49">
    <mergeCell ref="H2:L2"/>
    <mergeCell ref="A6:C7"/>
    <mergeCell ref="D6:F7"/>
    <mergeCell ref="G6:M7"/>
    <mergeCell ref="N6:U6"/>
    <mergeCell ref="N7:Q7"/>
    <mergeCell ref="R7:U7"/>
    <mergeCell ref="A4:B4"/>
    <mergeCell ref="N4:U5"/>
    <mergeCell ref="A8:C8"/>
    <mergeCell ref="D8:F8"/>
    <mergeCell ref="G8:M8"/>
    <mergeCell ref="N8:Q8"/>
    <mergeCell ref="R8:U8"/>
    <mergeCell ref="A9:J9"/>
    <mergeCell ref="K9:U9"/>
    <mergeCell ref="B10:D10"/>
    <mergeCell ref="F10:I10"/>
    <mergeCell ref="K10:N10"/>
    <mergeCell ref="P10:T10"/>
    <mergeCell ref="K11:N11"/>
    <mergeCell ref="P11:T11"/>
    <mergeCell ref="K12:N12"/>
    <mergeCell ref="P12:T12"/>
    <mergeCell ref="K13:N13"/>
    <mergeCell ref="P13:T13"/>
    <mergeCell ref="K14:N14"/>
    <mergeCell ref="P14:T14"/>
    <mergeCell ref="K15:N15"/>
    <mergeCell ref="P15:T15"/>
    <mergeCell ref="K16:N16"/>
    <mergeCell ref="P16:T16"/>
    <mergeCell ref="K17:N17"/>
    <mergeCell ref="P17:T17"/>
    <mergeCell ref="B11:D11"/>
    <mergeCell ref="F11:I11"/>
    <mergeCell ref="B12:D12"/>
    <mergeCell ref="F12:I12"/>
    <mergeCell ref="B13:D13"/>
    <mergeCell ref="F13:I13"/>
    <mergeCell ref="B14:D14"/>
    <mergeCell ref="F14:I14"/>
    <mergeCell ref="B15:D15"/>
    <mergeCell ref="F15:I15"/>
    <mergeCell ref="B16:D16"/>
    <mergeCell ref="F16:I16"/>
    <mergeCell ref="I20:K20"/>
    <mergeCell ref="S20:U20"/>
    <mergeCell ref="Q20:R20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32"/>
  <sheetViews>
    <sheetView defaultGridColor="0" zoomScaleSheetLayoutView="100" colorId="22" workbookViewId="0" topLeftCell="A118">
      <selection activeCell="A1" sqref="A1"/>
    </sheetView>
  </sheetViews>
  <sheetFormatPr defaultColWidth="9.140625" defaultRowHeight="12.75"/>
  <cols>
    <col min="1" max="4" width="3.00390625" style="52" customWidth="1"/>
    <col min="5" max="5" width="16.7109375" style="52" customWidth="1"/>
    <col min="6" max="8" width="7.7109375" style="52" customWidth="1"/>
    <col min="9" max="9" width="33.00390625" style="52" customWidth="1"/>
    <col min="10" max="10" width="9.140625" style="52" customWidth="1"/>
    <col min="11" max="11" width="6.28125" style="52" customWidth="1"/>
  </cols>
  <sheetData>
    <row r="1" ht="19.5" customHeight="1"/>
    <row r="2" spans="1:11" ht="42" customHeight="1">
      <c r="A2" s="60" t="s">
        <v>415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6.5" customHeight="1">
      <c r="A3" s="79" t="s">
        <v>450</v>
      </c>
      <c r="B3" s="79"/>
      <c r="C3" s="79"/>
      <c r="D3" s="79"/>
      <c r="E3" s="6" t="s">
        <v>448</v>
      </c>
      <c r="F3" s="80" t="s">
        <v>41</v>
      </c>
      <c r="G3" s="80"/>
      <c r="H3" s="80"/>
      <c r="I3" s="80"/>
      <c r="J3" s="80"/>
      <c r="K3" s="80"/>
    </row>
    <row r="4" spans="1:11" ht="22.5" customHeight="1">
      <c r="A4" s="77" t="s">
        <v>129</v>
      </c>
      <c r="B4" s="77"/>
      <c r="C4" s="77"/>
      <c r="D4" s="77"/>
      <c r="E4" s="77"/>
      <c r="F4" s="78" t="s">
        <v>127</v>
      </c>
      <c r="G4" s="78" t="s">
        <v>115</v>
      </c>
      <c r="H4" s="77" t="s">
        <v>122</v>
      </c>
      <c r="I4" s="77" t="s">
        <v>131</v>
      </c>
      <c r="J4" s="77"/>
      <c r="K4" s="77" t="s">
        <v>379</v>
      </c>
    </row>
    <row r="5" spans="1:11" ht="22.5" customHeight="1">
      <c r="A5" s="7" t="s">
        <v>378</v>
      </c>
      <c r="B5" s="7" t="s">
        <v>380</v>
      </c>
      <c r="C5" s="7" t="s">
        <v>376</v>
      </c>
      <c r="D5" s="7" t="s">
        <v>381</v>
      </c>
      <c r="E5" s="7" t="s">
        <v>117</v>
      </c>
      <c r="F5" s="78"/>
      <c r="G5" s="78"/>
      <c r="H5" s="77"/>
      <c r="I5" s="77"/>
      <c r="J5" s="77"/>
      <c r="K5" s="77"/>
    </row>
    <row r="6" spans="1:11" ht="22.5" customHeight="1">
      <c r="A6" s="8" t="s">
        <v>125</v>
      </c>
      <c r="B6" s="9"/>
      <c r="C6" s="9"/>
      <c r="D6" s="9"/>
      <c r="E6" s="10"/>
      <c r="F6" s="11">
        <v>1716521</v>
      </c>
      <c r="G6" s="11">
        <v>1539689</v>
      </c>
      <c r="H6" s="11">
        <v>176832</v>
      </c>
      <c r="I6" s="12"/>
      <c r="J6" s="13"/>
      <c r="K6" s="14"/>
    </row>
    <row r="7" spans="1:11" ht="22.5" customHeight="1">
      <c r="A7" s="15"/>
      <c r="B7" s="16" t="s">
        <v>413</v>
      </c>
      <c r="C7" s="9"/>
      <c r="D7" s="9"/>
      <c r="E7" s="10"/>
      <c r="F7" s="11">
        <v>317478</v>
      </c>
      <c r="G7" s="11">
        <v>296428</v>
      </c>
      <c r="H7" s="11">
        <v>21050</v>
      </c>
      <c r="I7" s="12"/>
      <c r="J7" s="13"/>
      <c r="K7" s="14"/>
    </row>
    <row r="8" spans="1:11" ht="22.5" customHeight="1">
      <c r="A8" s="17"/>
      <c r="B8" s="18"/>
      <c r="C8" s="16" t="s">
        <v>44</v>
      </c>
      <c r="D8" s="9"/>
      <c r="E8" s="10"/>
      <c r="F8" s="11">
        <v>317478</v>
      </c>
      <c r="G8" s="11">
        <v>296428</v>
      </c>
      <c r="H8" s="11">
        <v>21050</v>
      </c>
      <c r="I8" s="12"/>
      <c r="J8" s="13"/>
      <c r="K8" s="14"/>
    </row>
    <row r="9" spans="1:11" ht="22.5" customHeight="1">
      <c r="A9" s="17"/>
      <c r="B9" s="19"/>
      <c r="C9" s="19"/>
      <c r="D9" s="16" t="s">
        <v>414</v>
      </c>
      <c r="E9" s="10"/>
      <c r="F9" s="11">
        <v>317478</v>
      </c>
      <c r="G9" s="11">
        <v>296428</v>
      </c>
      <c r="H9" s="11">
        <v>21050</v>
      </c>
      <c r="I9" s="12"/>
      <c r="J9" s="13"/>
      <c r="K9" s="14"/>
    </row>
    <row r="10" spans="1:11" ht="22.5" customHeight="1">
      <c r="A10" s="17"/>
      <c r="B10" s="19"/>
      <c r="C10" s="19"/>
      <c r="D10" s="19"/>
      <c r="E10" s="20" t="s">
        <v>416</v>
      </c>
      <c r="F10" s="11">
        <v>189442</v>
      </c>
      <c r="G10" s="11">
        <v>180012</v>
      </c>
      <c r="H10" s="11">
        <v>9430</v>
      </c>
      <c r="I10" s="12" t="s">
        <v>112</v>
      </c>
      <c r="J10" s="21">
        <v>9430000</v>
      </c>
      <c r="K10" s="14"/>
    </row>
    <row r="11" spans="1:11" ht="22.5" customHeight="1">
      <c r="A11" s="17"/>
      <c r="B11" s="19"/>
      <c r="C11" s="19"/>
      <c r="D11" s="19"/>
      <c r="E11" s="20" t="s">
        <v>417</v>
      </c>
      <c r="F11" s="11">
        <v>0</v>
      </c>
      <c r="G11" s="11">
        <v>0</v>
      </c>
      <c r="H11" s="11">
        <v>0</v>
      </c>
      <c r="I11" s="12" t="s">
        <v>496</v>
      </c>
      <c r="J11" s="21">
        <v>11680000</v>
      </c>
      <c r="K11" s="14"/>
    </row>
    <row r="12" spans="1:11" ht="22.5" customHeight="1">
      <c r="A12" s="17"/>
      <c r="B12" s="19"/>
      <c r="C12" s="19"/>
      <c r="D12" s="19"/>
      <c r="E12" s="22"/>
      <c r="F12" s="23"/>
      <c r="G12" s="23"/>
      <c r="H12" s="23"/>
      <c r="I12" s="12" t="s">
        <v>107</v>
      </c>
      <c r="J12" s="21">
        <v>-11680000</v>
      </c>
      <c r="K12" s="14"/>
    </row>
    <row r="13" spans="1:11" ht="22.5" customHeight="1">
      <c r="A13" s="17"/>
      <c r="B13" s="19"/>
      <c r="C13" s="19"/>
      <c r="D13" s="19"/>
      <c r="E13" s="20" t="s">
        <v>418</v>
      </c>
      <c r="F13" s="11">
        <v>128036</v>
      </c>
      <c r="G13" s="11">
        <v>116416</v>
      </c>
      <c r="H13" s="11">
        <v>11620</v>
      </c>
      <c r="I13" s="12" t="s">
        <v>255</v>
      </c>
      <c r="J13" s="21">
        <v>-60000</v>
      </c>
      <c r="K13" s="14"/>
    </row>
    <row r="14" spans="1:11" ht="22.5" customHeight="1">
      <c r="A14" s="17"/>
      <c r="B14" s="19"/>
      <c r="C14" s="19"/>
      <c r="D14" s="19"/>
      <c r="E14" s="22"/>
      <c r="F14" s="23"/>
      <c r="G14" s="23"/>
      <c r="H14" s="23"/>
      <c r="I14" s="12" t="s">
        <v>111</v>
      </c>
      <c r="J14" s="21">
        <v>11680000</v>
      </c>
      <c r="K14" s="14"/>
    </row>
    <row r="15" spans="1:11" ht="22.5" customHeight="1">
      <c r="A15" s="15"/>
      <c r="B15" s="16" t="s">
        <v>419</v>
      </c>
      <c r="C15" s="9"/>
      <c r="D15" s="9"/>
      <c r="E15" s="10"/>
      <c r="F15" s="11">
        <v>1397857</v>
      </c>
      <c r="G15" s="11">
        <v>1243161</v>
      </c>
      <c r="H15" s="11">
        <v>154696</v>
      </c>
      <c r="I15" s="12"/>
      <c r="J15" s="13"/>
      <c r="K15" s="14"/>
    </row>
    <row r="16" spans="1:11" ht="22.5" customHeight="1">
      <c r="A16" s="17"/>
      <c r="B16" s="18"/>
      <c r="C16" s="16" t="s">
        <v>421</v>
      </c>
      <c r="D16" s="9"/>
      <c r="E16" s="10"/>
      <c r="F16" s="11">
        <v>1397857</v>
      </c>
      <c r="G16" s="11">
        <v>1243161</v>
      </c>
      <c r="H16" s="11">
        <v>154696</v>
      </c>
      <c r="I16" s="12"/>
      <c r="J16" s="13"/>
      <c r="K16" s="14"/>
    </row>
    <row r="17" spans="1:11" ht="22.5" customHeight="1">
      <c r="A17" s="17"/>
      <c r="B17" s="19"/>
      <c r="C17" s="19"/>
      <c r="D17" s="16" t="s">
        <v>46</v>
      </c>
      <c r="E17" s="10"/>
      <c r="F17" s="11">
        <v>1397857</v>
      </c>
      <c r="G17" s="11">
        <v>1243161</v>
      </c>
      <c r="H17" s="11">
        <v>154696</v>
      </c>
      <c r="I17" s="12"/>
      <c r="J17" s="13"/>
      <c r="K17" s="14"/>
    </row>
    <row r="18" spans="1:11" ht="22.5" customHeight="1">
      <c r="A18" s="17"/>
      <c r="B18" s="19"/>
      <c r="C18" s="19"/>
      <c r="D18" s="19"/>
      <c r="E18" s="20" t="s">
        <v>45</v>
      </c>
      <c r="F18" s="11">
        <v>528532</v>
      </c>
      <c r="G18" s="11">
        <v>458360</v>
      </c>
      <c r="H18" s="11">
        <v>70172</v>
      </c>
      <c r="I18" s="12" t="s">
        <v>481</v>
      </c>
      <c r="J18" s="21">
        <v>856000</v>
      </c>
      <c r="K18" s="14"/>
    </row>
    <row r="19" spans="1:11" ht="22.5" customHeight="1">
      <c r="A19" s="17"/>
      <c r="B19" s="19"/>
      <c r="C19" s="19"/>
      <c r="D19" s="19"/>
      <c r="E19" s="22"/>
      <c r="F19" s="23"/>
      <c r="G19" s="23"/>
      <c r="H19" s="23"/>
      <c r="I19" s="12" t="s">
        <v>476</v>
      </c>
      <c r="J19" s="21">
        <v>69316000</v>
      </c>
      <c r="K19" s="14"/>
    </row>
    <row r="20" spans="1:11" ht="22.5" customHeight="1">
      <c r="A20" s="17"/>
      <c r="B20" s="19"/>
      <c r="C20" s="19"/>
      <c r="D20" s="19"/>
      <c r="E20" s="20" t="s">
        <v>43</v>
      </c>
      <c r="F20" s="11">
        <v>869325</v>
      </c>
      <c r="G20" s="11">
        <v>784801</v>
      </c>
      <c r="H20" s="11">
        <v>84524</v>
      </c>
      <c r="I20" s="12" t="s">
        <v>575</v>
      </c>
      <c r="J20" s="21">
        <v>9748000</v>
      </c>
      <c r="K20" s="14"/>
    </row>
    <row r="21" spans="1:11" ht="22.5" customHeight="1">
      <c r="A21" s="17"/>
      <c r="B21" s="19"/>
      <c r="C21" s="19"/>
      <c r="D21" s="19"/>
      <c r="E21" s="22"/>
      <c r="F21" s="23"/>
      <c r="G21" s="23"/>
      <c r="H21" s="23"/>
      <c r="I21" s="12" t="s">
        <v>479</v>
      </c>
      <c r="J21" s="21">
        <v>-13080000</v>
      </c>
      <c r="K21" s="14"/>
    </row>
    <row r="22" spans="1:11" ht="22.5" customHeight="1">
      <c r="A22" s="17"/>
      <c r="B22" s="19"/>
      <c r="C22" s="19"/>
      <c r="D22" s="19"/>
      <c r="E22" s="22"/>
      <c r="F22" s="23"/>
      <c r="G22" s="23"/>
      <c r="H22" s="23"/>
      <c r="I22" s="12" t="s">
        <v>572</v>
      </c>
      <c r="J22" s="21">
        <v>1429000</v>
      </c>
      <c r="K22" s="14"/>
    </row>
    <row r="23" spans="1:11" ht="22.5" customHeight="1">
      <c r="A23" s="17"/>
      <c r="B23" s="19"/>
      <c r="C23" s="19"/>
      <c r="D23" s="19"/>
      <c r="E23" s="22"/>
      <c r="F23" s="23"/>
      <c r="G23" s="23"/>
      <c r="H23" s="23"/>
      <c r="I23" s="12" t="s">
        <v>573</v>
      </c>
      <c r="J23" s="21">
        <v>2175000</v>
      </c>
      <c r="K23" s="14"/>
    </row>
    <row r="24" spans="1:11" ht="22.5" customHeight="1">
      <c r="A24" s="17"/>
      <c r="B24" s="19"/>
      <c r="C24" s="19"/>
      <c r="D24" s="19"/>
      <c r="E24" s="22"/>
      <c r="F24" s="23"/>
      <c r="G24" s="23"/>
      <c r="H24" s="23"/>
      <c r="I24" s="12" t="s">
        <v>576</v>
      </c>
      <c r="J24" s="21">
        <v>2905000</v>
      </c>
      <c r="K24" s="14"/>
    </row>
    <row r="25" spans="1:11" ht="22.5" customHeight="1">
      <c r="A25" s="17"/>
      <c r="B25" s="19"/>
      <c r="C25" s="19"/>
      <c r="D25" s="19"/>
      <c r="E25" s="22"/>
      <c r="F25" s="23"/>
      <c r="G25" s="23"/>
      <c r="H25" s="23"/>
      <c r="I25" s="12" t="s">
        <v>574</v>
      </c>
      <c r="J25" s="21">
        <v>2905000</v>
      </c>
      <c r="K25" s="14"/>
    </row>
    <row r="26" spans="1:11" ht="22.5" customHeight="1">
      <c r="A26" s="17"/>
      <c r="B26" s="19"/>
      <c r="C26" s="19"/>
      <c r="D26" s="19"/>
      <c r="E26" s="22"/>
      <c r="F26" s="23"/>
      <c r="G26" s="23"/>
      <c r="H26" s="23"/>
      <c r="I26" s="12" t="s">
        <v>554</v>
      </c>
      <c r="J26" s="21">
        <v>9174000</v>
      </c>
      <c r="K26" s="14"/>
    </row>
    <row r="27" spans="1:11" ht="22.5" customHeight="1">
      <c r="A27" s="17"/>
      <c r="B27" s="19"/>
      <c r="C27" s="19"/>
      <c r="D27" s="19"/>
      <c r="E27" s="22"/>
      <c r="F27" s="23"/>
      <c r="G27" s="23"/>
      <c r="H27" s="23"/>
      <c r="I27" s="12" t="s">
        <v>555</v>
      </c>
      <c r="J27" s="21">
        <v>5300000</v>
      </c>
      <c r="K27" s="14"/>
    </row>
    <row r="28" spans="1:11" ht="22.5" customHeight="1">
      <c r="A28" s="17"/>
      <c r="B28" s="19"/>
      <c r="C28" s="19"/>
      <c r="D28" s="19"/>
      <c r="E28" s="22"/>
      <c r="F28" s="23"/>
      <c r="G28" s="23"/>
      <c r="H28" s="23"/>
      <c r="I28" s="12" t="s">
        <v>472</v>
      </c>
      <c r="J28" s="21">
        <v>7875000</v>
      </c>
      <c r="K28" s="14"/>
    </row>
    <row r="29" spans="1:11" ht="22.5" customHeight="1">
      <c r="A29" s="17"/>
      <c r="B29" s="19"/>
      <c r="C29" s="19"/>
      <c r="D29" s="19"/>
      <c r="E29" s="22"/>
      <c r="F29" s="23"/>
      <c r="G29" s="23"/>
      <c r="H29" s="23"/>
      <c r="I29" s="12" t="s">
        <v>473</v>
      </c>
      <c r="J29" s="21">
        <v>22997000</v>
      </c>
      <c r="K29" s="14"/>
    </row>
    <row r="30" spans="1:11" ht="22.5" customHeight="1">
      <c r="A30" s="17"/>
      <c r="B30" s="19"/>
      <c r="C30" s="19"/>
      <c r="D30" s="19"/>
      <c r="E30" s="22"/>
      <c r="F30" s="23"/>
      <c r="G30" s="23"/>
      <c r="H30" s="23"/>
      <c r="I30" s="12" t="s">
        <v>475</v>
      </c>
      <c r="J30" s="21">
        <v>-5975000</v>
      </c>
      <c r="K30" s="14"/>
    </row>
    <row r="31" spans="1:11" ht="22.5" customHeight="1">
      <c r="A31" s="17"/>
      <c r="B31" s="19"/>
      <c r="C31" s="19"/>
      <c r="D31" s="19"/>
      <c r="E31" s="22"/>
      <c r="F31" s="23"/>
      <c r="G31" s="23"/>
      <c r="H31" s="23"/>
      <c r="I31" s="12" t="s">
        <v>477</v>
      </c>
      <c r="J31" s="21">
        <v>-3479000</v>
      </c>
      <c r="K31" s="14"/>
    </row>
    <row r="32" spans="1:11" ht="22.5" customHeight="1">
      <c r="A32" s="17"/>
      <c r="B32" s="19"/>
      <c r="C32" s="19"/>
      <c r="D32" s="19"/>
      <c r="E32" s="22"/>
      <c r="F32" s="23"/>
      <c r="G32" s="23"/>
      <c r="H32" s="23"/>
      <c r="I32" s="12" t="s">
        <v>478</v>
      </c>
      <c r="J32" s="21">
        <v>-13197000</v>
      </c>
      <c r="K32" s="14"/>
    </row>
    <row r="33" spans="1:11" ht="22.5" customHeight="1">
      <c r="A33" s="24"/>
      <c r="B33" s="25"/>
      <c r="C33" s="25"/>
      <c r="D33" s="25"/>
      <c r="E33" s="26"/>
      <c r="F33" s="27"/>
      <c r="G33" s="27"/>
      <c r="H33" s="27"/>
      <c r="I33" s="12" t="s">
        <v>480</v>
      </c>
      <c r="J33" s="21">
        <v>3035000</v>
      </c>
      <c r="K33" s="14"/>
    </row>
    <row r="34" ht="24" customHeight="1"/>
    <row r="35" ht="1.5" customHeight="1"/>
    <row r="36" ht="8.25" customHeight="1"/>
    <row r="37" spans="1:11" ht="16.5" customHeight="1">
      <c r="A37" s="81" t="s">
        <v>382</v>
      </c>
      <c r="B37" s="81"/>
      <c r="C37" s="81"/>
      <c r="D37" s="81"/>
      <c r="E37" s="81"/>
      <c r="F37" s="81"/>
      <c r="G37" s="81"/>
      <c r="H37" s="81"/>
      <c r="I37" s="28" t="s">
        <v>114</v>
      </c>
      <c r="J37" s="61" t="s">
        <v>47</v>
      </c>
      <c r="K37" s="61"/>
    </row>
    <row r="38" ht="50.25" customHeight="1"/>
    <row r="39" spans="1:11" ht="42" customHeight="1">
      <c r="A39" s="60" t="s">
        <v>415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6.5" customHeight="1">
      <c r="A40" s="79" t="s">
        <v>450</v>
      </c>
      <c r="B40" s="79"/>
      <c r="C40" s="79"/>
      <c r="D40" s="79"/>
      <c r="E40" s="6" t="s">
        <v>448</v>
      </c>
      <c r="F40" s="80" t="s">
        <v>41</v>
      </c>
      <c r="G40" s="80"/>
      <c r="H40" s="80"/>
      <c r="I40" s="80"/>
      <c r="J40" s="80"/>
      <c r="K40" s="80"/>
    </row>
    <row r="41" spans="1:11" ht="22.5" customHeight="1">
      <c r="A41" s="77" t="s">
        <v>129</v>
      </c>
      <c r="B41" s="77"/>
      <c r="C41" s="77"/>
      <c r="D41" s="77"/>
      <c r="E41" s="77"/>
      <c r="F41" s="78" t="s">
        <v>127</v>
      </c>
      <c r="G41" s="78" t="s">
        <v>115</v>
      </c>
      <c r="H41" s="77" t="s">
        <v>122</v>
      </c>
      <c r="I41" s="77" t="s">
        <v>131</v>
      </c>
      <c r="J41" s="77"/>
      <c r="K41" s="77" t="s">
        <v>379</v>
      </c>
    </row>
    <row r="42" spans="1:11" ht="22.5" customHeight="1">
      <c r="A42" s="7" t="s">
        <v>378</v>
      </c>
      <c r="B42" s="7" t="s">
        <v>380</v>
      </c>
      <c r="C42" s="7" t="s">
        <v>376</v>
      </c>
      <c r="D42" s="7" t="s">
        <v>381</v>
      </c>
      <c r="E42" s="7" t="s">
        <v>117</v>
      </c>
      <c r="F42" s="78"/>
      <c r="G42" s="78"/>
      <c r="H42" s="77"/>
      <c r="I42" s="77"/>
      <c r="J42" s="77"/>
      <c r="K42" s="77"/>
    </row>
    <row r="43" spans="1:11" ht="22.5" customHeight="1">
      <c r="A43" s="29"/>
      <c r="B43" s="30"/>
      <c r="C43" s="30"/>
      <c r="D43" s="30"/>
      <c r="E43" s="20"/>
      <c r="F43" s="23"/>
      <c r="G43" s="23"/>
      <c r="H43" s="23"/>
      <c r="I43" s="12" t="s">
        <v>570</v>
      </c>
      <c r="J43" s="21">
        <v>873000</v>
      </c>
      <c r="K43" s="14"/>
    </row>
    <row r="44" spans="1:11" ht="22.5" customHeight="1">
      <c r="A44" s="17"/>
      <c r="B44" s="19"/>
      <c r="C44" s="19"/>
      <c r="D44" s="19"/>
      <c r="E44" s="22"/>
      <c r="F44" s="23"/>
      <c r="G44" s="23"/>
      <c r="H44" s="23"/>
      <c r="I44" s="12" t="s">
        <v>110</v>
      </c>
      <c r="J44" s="21">
        <v>1780000</v>
      </c>
      <c r="K44" s="14"/>
    </row>
    <row r="45" spans="1:11" ht="22.5" customHeight="1">
      <c r="A45" s="17"/>
      <c r="B45" s="19"/>
      <c r="C45" s="19"/>
      <c r="D45" s="19"/>
      <c r="E45" s="22"/>
      <c r="F45" s="23"/>
      <c r="G45" s="23"/>
      <c r="H45" s="23"/>
      <c r="I45" s="12" t="s">
        <v>492</v>
      </c>
      <c r="J45" s="21">
        <v>5000000</v>
      </c>
      <c r="K45" s="14"/>
    </row>
    <row r="46" spans="1:11" ht="22.5" customHeight="1">
      <c r="A46" s="17"/>
      <c r="B46" s="19"/>
      <c r="C46" s="19"/>
      <c r="D46" s="19"/>
      <c r="E46" s="22"/>
      <c r="F46" s="23"/>
      <c r="G46" s="23"/>
      <c r="H46" s="23"/>
      <c r="I46" s="12" t="s">
        <v>423</v>
      </c>
      <c r="J46" s="21">
        <v>260000</v>
      </c>
      <c r="K46" s="14"/>
    </row>
    <row r="47" spans="1:11" ht="22.5" customHeight="1">
      <c r="A47" s="17"/>
      <c r="B47" s="19"/>
      <c r="C47" s="19"/>
      <c r="D47" s="19"/>
      <c r="E47" s="22"/>
      <c r="F47" s="23"/>
      <c r="G47" s="23"/>
      <c r="H47" s="23"/>
      <c r="I47" s="12" t="s">
        <v>425</v>
      </c>
      <c r="J47" s="21">
        <v>1200000</v>
      </c>
      <c r="K47" s="14"/>
    </row>
    <row r="48" spans="1:11" ht="22.5" customHeight="1">
      <c r="A48" s="17"/>
      <c r="B48" s="19"/>
      <c r="C48" s="19"/>
      <c r="D48" s="19"/>
      <c r="E48" s="22"/>
      <c r="F48" s="23"/>
      <c r="G48" s="23"/>
      <c r="H48" s="23"/>
      <c r="I48" s="12" t="s">
        <v>633</v>
      </c>
      <c r="J48" s="21">
        <v>400000</v>
      </c>
      <c r="K48" s="14"/>
    </row>
    <row r="49" spans="1:11" ht="22.5" customHeight="1">
      <c r="A49" s="17"/>
      <c r="B49" s="19"/>
      <c r="C49" s="19"/>
      <c r="D49" s="19"/>
      <c r="E49" s="22"/>
      <c r="F49" s="23"/>
      <c r="G49" s="23"/>
      <c r="H49" s="23"/>
      <c r="I49" s="12" t="s">
        <v>634</v>
      </c>
      <c r="J49" s="21">
        <v>640000</v>
      </c>
      <c r="K49" s="14"/>
    </row>
    <row r="50" spans="1:11" ht="22.5" customHeight="1">
      <c r="A50" s="17"/>
      <c r="B50" s="19"/>
      <c r="C50" s="19"/>
      <c r="D50" s="19"/>
      <c r="E50" s="22"/>
      <c r="F50" s="23"/>
      <c r="G50" s="23"/>
      <c r="H50" s="23"/>
      <c r="I50" s="12" t="s">
        <v>636</v>
      </c>
      <c r="J50" s="21">
        <v>500000</v>
      </c>
      <c r="K50" s="14"/>
    </row>
    <row r="51" spans="1:11" ht="22.5" customHeight="1">
      <c r="A51" s="17"/>
      <c r="B51" s="19"/>
      <c r="C51" s="19"/>
      <c r="D51" s="19"/>
      <c r="E51" s="22"/>
      <c r="F51" s="23"/>
      <c r="G51" s="23"/>
      <c r="H51" s="23"/>
      <c r="I51" s="12" t="s">
        <v>493</v>
      </c>
      <c r="J51" s="21">
        <v>19831000</v>
      </c>
      <c r="K51" s="14"/>
    </row>
    <row r="52" spans="1:11" ht="22.5" customHeight="1">
      <c r="A52" s="17"/>
      <c r="B52" s="19"/>
      <c r="C52" s="19"/>
      <c r="D52" s="19"/>
      <c r="E52" s="22"/>
      <c r="F52" s="23"/>
      <c r="G52" s="23"/>
      <c r="H52" s="23"/>
      <c r="I52" s="12" t="s">
        <v>571</v>
      </c>
      <c r="J52" s="21">
        <v>1592000</v>
      </c>
      <c r="K52" s="14"/>
    </row>
    <row r="53" spans="1:11" ht="22.5" customHeight="1">
      <c r="A53" s="17"/>
      <c r="B53" s="19"/>
      <c r="C53" s="19"/>
      <c r="D53" s="19"/>
      <c r="E53" s="22"/>
      <c r="F53" s="23"/>
      <c r="G53" s="23"/>
      <c r="H53" s="23"/>
      <c r="I53" s="12" t="s">
        <v>474</v>
      </c>
      <c r="J53" s="21">
        <v>-1000</v>
      </c>
      <c r="K53" s="14"/>
    </row>
    <row r="54" spans="1:11" ht="22.5" customHeight="1">
      <c r="A54" s="17"/>
      <c r="B54" s="19"/>
      <c r="C54" s="19"/>
      <c r="D54" s="19"/>
      <c r="E54" s="22"/>
      <c r="F54" s="23"/>
      <c r="G54" s="23"/>
      <c r="H54" s="23"/>
      <c r="I54" s="12" t="s">
        <v>495</v>
      </c>
      <c r="J54" s="21">
        <v>2560000</v>
      </c>
      <c r="K54" s="14"/>
    </row>
    <row r="55" spans="1:11" ht="22.5" customHeight="1">
      <c r="A55" s="17"/>
      <c r="B55" s="19"/>
      <c r="C55" s="19"/>
      <c r="D55" s="19"/>
      <c r="E55" s="22"/>
      <c r="F55" s="23"/>
      <c r="G55" s="23"/>
      <c r="H55" s="23"/>
      <c r="I55" s="12" t="s">
        <v>424</v>
      </c>
      <c r="J55" s="21">
        <v>-2560000</v>
      </c>
      <c r="K55" s="14"/>
    </row>
    <row r="56" spans="1:11" ht="22.5" customHeight="1">
      <c r="A56" s="17"/>
      <c r="B56" s="19"/>
      <c r="C56" s="19"/>
      <c r="D56" s="19"/>
      <c r="E56" s="22"/>
      <c r="F56" s="23"/>
      <c r="G56" s="23"/>
      <c r="H56" s="23"/>
      <c r="I56" s="12" t="s">
        <v>627</v>
      </c>
      <c r="J56" s="21">
        <v>600000</v>
      </c>
      <c r="K56" s="14"/>
    </row>
    <row r="57" spans="1:11" ht="22.5" customHeight="1">
      <c r="A57" s="17"/>
      <c r="B57" s="19"/>
      <c r="C57" s="19"/>
      <c r="D57" s="19"/>
      <c r="E57" s="22"/>
      <c r="F57" s="23"/>
      <c r="G57" s="23"/>
      <c r="H57" s="23"/>
      <c r="I57" s="12" t="s">
        <v>113</v>
      </c>
      <c r="J57" s="21">
        <v>800000</v>
      </c>
      <c r="K57" s="14"/>
    </row>
    <row r="58" spans="1:11" ht="22.5" customHeight="1">
      <c r="A58" s="17"/>
      <c r="B58" s="19"/>
      <c r="C58" s="19"/>
      <c r="D58" s="19"/>
      <c r="E58" s="22"/>
      <c r="F58" s="23"/>
      <c r="G58" s="23"/>
      <c r="H58" s="23"/>
      <c r="I58" s="12" t="s">
        <v>637</v>
      </c>
      <c r="J58" s="21">
        <v>7211000</v>
      </c>
      <c r="K58" s="14"/>
    </row>
    <row r="59" spans="1:11" ht="22.5" customHeight="1">
      <c r="A59" s="17"/>
      <c r="B59" s="19"/>
      <c r="C59" s="19"/>
      <c r="D59" s="19"/>
      <c r="E59" s="22"/>
      <c r="F59" s="23"/>
      <c r="G59" s="23"/>
      <c r="H59" s="23"/>
      <c r="I59" s="12" t="s">
        <v>497</v>
      </c>
      <c r="J59" s="21">
        <v>12026000</v>
      </c>
      <c r="K59" s="14"/>
    </row>
    <row r="60" spans="1:11" ht="22.5" customHeight="1">
      <c r="A60" s="15"/>
      <c r="B60" s="16" t="s">
        <v>48</v>
      </c>
      <c r="C60" s="9"/>
      <c r="D60" s="9"/>
      <c r="E60" s="10"/>
      <c r="F60" s="11">
        <v>1186</v>
      </c>
      <c r="G60" s="11">
        <v>100</v>
      </c>
      <c r="H60" s="11">
        <v>1086</v>
      </c>
      <c r="I60" s="12"/>
      <c r="J60" s="13"/>
      <c r="K60" s="14"/>
    </row>
    <row r="61" spans="1:11" ht="22.5" customHeight="1">
      <c r="A61" s="17"/>
      <c r="B61" s="18"/>
      <c r="C61" s="16" t="s">
        <v>49</v>
      </c>
      <c r="D61" s="9"/>
      <c r="E61" s="10"/>
      <c r="F61" s="11">
        <v>1186</v>
      </c>
      <c r="G61" s="11">
        <v>100</v>
      </c>
      <c r="H61" s="11">
        <v>1086</v>
      </c>
      <c r="I61" s="12"/>
      <c r="J61" s="13"/>
      <c r="K61" s="14"/>
    </row>
    <row r="62" spans="1:11" ht="22.5" customHeight="1">
      <c r="A62" s="17"/>
      <c r="B62" s="19"/>
      <c r="C62" s="19"/>
      <c r="D62" s="16" t="s">
        <v>50</v>
      </c>
      <c r="E62" s="10"/>
      <c r="F62" s="11">
        <v>1186</v>
      </c>
      <c r="G62" s="11">
        <v>100</v>
      </c>
      <c r="H62" s="11">
        <v>1086</v>
      </c>
      <c r="I62" s="12"/>
      <c r="J62" s="13"/>
      <c r="K62" s="14"/>
    </row>
    <row r="63" spans="1:11" ht="22.5" customHeight="1">
      <c r="A63" s="17"/>
      <c r="B63" s="19"/>
      <c r="C63" s="19"/>
      <c r="D63" s="19"/>
      <c r="E63" s="20" t="s">
        <v>119</v>
      </c>
      <c r="F63" s="11">
        <v>1186</v>
      </c>
      <c r="G63" s="11">
        <v>100</v>
      </c>
      <c r="H63" s="11">
        <v>1086</v>
      </c>
      <c r="I63" s="12" t="s">
        <v>494</v>
      </c>
      <c r="J63" s="21">
        <v>1086000</v>
      </c>
      <c r="K63" s="14"/>
    </row>
    <row r="64" spans="1:11" ht="22.5" customHeight="1">
      <c r="A64" s="8" t="s">
        <v>116</v>
      </c>
      <c r="B64" s="9"/>
      <c r="C64" s="9"/>
      <c r="D64" s="9"/>
      <c r="E64" s="10"/>
      <c r="F64" s="11">
        <v>373730</v>
      </c>
      <c r="G64" s="11">
        <v>467439</v>
      </c>
      <c r="H64" s="11">
        <v>-93709</v>
      </c>
      <c r="I64" s="12"/>
      <c r="J64" s="13"/>
      <c r="K64" s="14"/>
    </row>
    <row r="65" spans="1:11" ht="22.5" customHeight="1">
      <c r="A65" s="15"/>
      <c r="B65" s="16" t="s">
        <v>56</v>
      </c>
      <c r="C65" s="9"/>
      <c r="D65" s="9"/>
      <c r="E65" s="10"/>
      <c r="F65" s="11">
        <v>368138</v>
      </c>
      <c r="G65" s="11">
        <v>464688</v>
      </c>
      <c r="H65" s="11">
        <v>-96550</v>
      </c>
      <c r="I65" s="12"/>
      <c r="J65" s="13"/>
      <c r="K65" s="14"/>
    </row>
    <row r="66" spans="1:11" ht="22.5" customHeight="1">
      <c r="A66" s="17"/>
      <c r="B66" s="18"/>
      <c r="C66" s="16" t="s">
        <v>54</v>
      </c>
      <c r="D66" s="9"/>
      <c r="E66" s="10"/>
      <c r="F66" s="11">
        <v>368138</v>
      </c>
      <c r="G66" s="11">
        <v>464688</v>
      </c>
      <c r="H66" s="11">
        <v>-96550</v>
      </c>
      <c r="I66" s="12"/>
      <c r="J66" s="13"/>
      <c r="K66" s="14"/>
    </row>
    <row r="67" spans="1:11" ht="22.5" customHeight="1">
      <c r="A67" s="17"/>
      <c r="B67" s="19"/>
      <c r="C67" s="19"/>
      <c r="D67" s="16" t="s">
        <v>128</v>
      </c>
      <c r="E67" s="10"/>
      <c r="F67" s="11">
        <v>65882</v>
      </c>
      <c r="G67" s="11">
        <v>66236</v>
      </c>
      <c r="H67" s="11">
        <v>-354</v>
      </c>
      <c r="I67" s="12"/>
      <c r="J67" s="13"/>
      <c r="K67" s="14"/>
    </row>
    <row r="68" spans="1:11" ht="22.5" customHeight="1">
      <c r="A68" s="17"/>
      <c r="B68" s="19"/>
      <c r="C68" s="19"/>
      <c r="D68" s="19"/>
      <c r="E68" s="20" t="s">
        <v>128</v>
      </c>
      <c r="F68" s="11">
        <v>35102</v>
      </c>
      <c r="G68" s="11">
        <v>34969</v>
      </c>
      <c r="H68" s="11">
        <v>133</v>
      </c>
      <c r="I68" s="12" t="s">
        <v>499</v>
      </c>
      <c r="J68" s="21">
        <v>133000</v>
      </c>
      <c r="K68" s="14"/>
    </row>
    <row r="69" spans="1:11" ht="22.5" customHeight="1">
      <c r="A69" s="17"/>
      <c r="B69" s="19"/>
      <c r="C69" s="19"/>
      <c r="D69" s="19"/>
      <c r="E69" s="20" t="s">
        <v>123</v>
      </c>
      <c r="F69" s="11">
        <v>30780</v>
      </c>
      <c r="G69" s="11">
        <v>31267</v>
      </c>
      <c r="H69" s="11">
        <v>-487</v>
      </c>
      <c r="I69" s="12" t="s">
        <v>137</v>
      </c>
      <c r="J69" s="21">
        <v>-487000</v>
      </c>
      <c r="K69" s="14"/>
    </row>
    <row r="70" spans="1:11" ht="22.5" customHeight="1">
      <c r="A70" s="24"/>
      <c r="B70" s="25"/>
      <c r="C70" s="25"/>
      <c r="D70" s="53" t="s">
        <v>53</v>
      </c>
      <c r="E70" s="54"/>
      <c r="F70" s="11">
        <v>239573</v>
      </c>
      <c r="G70" s="11">
        <v>291518</v>
      </c>
      <c r="H70" s="11">
        <v>-51945</v>
      </c>
      <c r="I70" s="12"/>
      <c r="J70" s="13"/>
      <c r="K70" s="14"/>
    </row>
    <row r="71" ht="24" customHeight="1"/>
    <row r="72" ht="1.5" customHeight="1"/>
    <row r="73" ht="8.25" customHeight="1"/>
    <row r="74" spans="1:11" ht="16.5" customHeight="1">
      <c r="A74" s="81" t="s">
        <v>383</v>
      </c>
      <c r="B74" s="81"/>
      <c r="C74" s="81"/>
      <c r="D74" s="81"/>
      <c r="E74" s="81"/>
      <c r="F74" s="81"/>
      <c r="G74" s="81"/>
      <c r="H74" s="81"/>
      <c r="I74" s="28" t="s">
        <v>114</v>
      </c>
      <c r="J74" s="61" t="s">
        <v>47</v>
      </c>
      <c r="K74" s="61"/>
    </row>
    <row r="75" ht="50.25" customHeight="1"/>
    <row r="76" spans="1:11" ht="42" customHeight="1">
      <c r="A76" s="60" t="s">
        <v>415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1:11" ht="16.5" customHeight="1">
      <c r="A77" s="79" t="s">
        <v>450</v>
      </c>
      <c r="B77" s="79"/>
      <c r="C77" s="79"/>
      <c r="D77" s="79"/>
      <c r="E77" s="6" t="s">
        <v>448</v>
      </c>
      <c r="F77" s="80" t="s">
        <v>41</v>
      </c>
      <c r="G77" s="80"/>
      <c r="H77" s="80"/>
      <c r="I77" s="80"/>
      <c r="J77" s="80"/>
      <c r="K77" s="80"/>
    </row>
    <row r="78" spans="1:11" ht="22.5" customHeight="1">
      <c r="A78" s="77" t="s">
        <v>129</v>
      </c>
      <c r="B78" s="77"/>
      <c r="C78" s="77"/>
      <c r="D78" s="77"/>
      <c r="E78" s="77"/>
      <c r="F78" s="78" t="s">
        <v>127</v>
      </c>
      <c r="G78" s="78" t="s">
        <v>115</v>
      </c>
      <c r="H78" s="77" t="s">
        <v>122</v>
      </c>
      <c r="I78" s="77" t="s">
        <v>131</v>
      </c>
      <c r="J78" s="77"/>
      <c r="K78" s="77" t="s">
        <v>379</v>
      </c>
    </row>
    <row r="79" spans="1:11" ht="22.5" customHeight="1">
      <c r="A79" s="7" t="s">
        <v>378</v>
      </c>
      <c r="B79" s="7" t="s">
        <v>380</v>
      </c>
      <c r="C79" s="7" t="s">
        <v>376</v>
      </c>
      <c r="D79" s="7" t="s">
        <v>381</v>
      </c>
      <c r="E79" s="7" t="s">
        <v>117</v>
      </c>
      <c r="F79" s="78"/>
      <c r="G79" s="78"/>
      <c r="H79" s="77"/>
      <c r="I79" s="77"/>
      <c r="J79" s="77"/>
      <c r="K79" s="77"/>
    </row>
    <row r="80" spans="1:11" ht="22.5" customHeight="1">
      <c r="A80" s="29"/>
      <c r="B80" s="30"/>
      <c r="C80" s="30"/>
      <c r="D80" s="30"/>
      <c r="E80" s="20" t="s">
        <v>57</v>
      </c>
      <c r="F80" s="11">
        <v>239573</v>
      </c>
      <c r="G80" s="11">
        <v>291518</v>
      </c>
      <c r="H80" s="11">
        <v>-51945</v>
      </c>
      <c r="I80" s="12" t="s">
        <v>500</v>
      </c>
      <c r="J80" s="21">
        <v>-28811000</v>
      </c>
      <c r="K80" s="14"/>
    </row>
    <row r="81" spans="1:11" ht="22.5" customHeight="1">
      <c r="A81" s="17"/>
      <c r="B81" s="19"/>
      <c r="C81" s="19"/>
      <c r="D81" s="19"/>
      <c r="E81" s="22"/>
      <c r="F81" s="23"/>
      <c r="G81" s="23"/>
      <c r="H81" s="23"/>
      <c r="I81" s="12" t="s">
        <v>638</v>
      </c>
      <c r="J81" s="21">
        <v>-3612000</v>
      </c>
      <c r="K81" s="14"/>
    </row>
    <row r="82" spans="1:11" ht="22.5" customHeight="1">
      <c r="A82" s="17"/>
      <c r="B82" s="19"/>
      <c r="C82" s="19"/>
      <c r="D82" s="19"/>
      <c r="E82" s="22"/>
      <c r="F82" s="23"/>
      <c r="G82" s="23"/>
      <c r="H82" s="23"/>
      <c r="I82" s="12" t="s">
        <v>639</v>
      </c>
      <c r="J82" s="21">
        <v>-3605000</v>
      </c>
      <c r="K82" s="14"/>
    </row>
    <row r="83" spans="1:11" ht="22.5" customHeight="1">
      <c r="A83" s="17"/>
      <c r="B83" s="19"/>
      <c r="C83" s="19"/>
      <c r="D83" s="19"/>
      <c r="E83" s="22"/>
      <c r="F83" s="23"/>
      <c r="G83" s="23"/>
      <c r="H83" s="23"/>
      <c r="I83" s="12" t="s">
        <v>501</v>
      </c>
      <c r="J83" s="21">
        <v>-160000</v>
      </c>
      <c r="K83" s="14"/>
    </row>
    <row r="84" spans="1:11" ht="22.5" customHeight="1">
      <c r="A84" s="17"/>
      <c r="B84" s="19"/>
      <c r="C84" s="19"/>
      <c r="D84" s="19"/>
      <c r="E84" s="22"/>
      <c r="F84" s="23"/>
      <c r="G84" s="23"/>
      <c r="H84" s="23"/>
      <c r="I84" s="12" t="s">
        <v>502</v>
      </c>
      <c r="J84" s="21">
        <v>-2383000</v>
      </c>
      <c r="K84" s="14"/>
    </row>
    <row r="85" spans="1:11" ht="22.5" customHeight="1">
      <c r="A85" s="17"/>
      <c r="B85" s="19"/>
      <c r="C85" s="19"/>
      <c r="D85" s="19"/>
      <c r="E85" s="22"/>
      <c r="F85" s="23"/>
      <c r="G85" s="23"/>
      <c r="H85" s="23"/>
      <c r="I85" s="12" t="s">
        <v>640</v>
      </c>
      <c r="J85" s="21">
        <v>-14058000</v>
      </c>
      <c r="K85" s="14"/>
    </row>
    <row r="86" spans="1:11" ht="22.5" customHeight="1">
      <c r="A86" s="17"/>
      <c r="B86" s="19"/>
      <c r="C86" s="19"/>
      <c r="D86" s="19"/>
      <c r="E86" s="22"/>
      <c r="F86" s="23"/>
      <c r="G86" s="23"/>
      <c r="H86" s="23"/>
      <c r="I86" s="12" t="s">
        <v>630</v>
      </c>
      <c r="J86" s="21">
        <v>864000</v>
      </c>
      <c r="K86" s="14"/>
    </row>
    <row r="87" spans="1:11" ht="22.5" customHeight="1">
      <c r="A87" s="17"/>
      <c r="B87" s="19"/>
      <c r="C87" s="19"/>
      <c r="D87" s="19"/>
      <c r="E87" s="22"/>
      <c r="F87" s="23"/>
      <c r="G87" s="23"/>
      <c r="H87" s="23"/>
      <c r="I87" s="12" t="s">
        <v>251</v>
      </c>
      <c r="J87" s="21">
        <v>-180000</v>
      </c>
      <c r="K87" s="14"/>
    </row>
    <row r="88" spans="1:11" ht="22.5" customHeight="1">
      <c r="A88" s="17"/>
      <c r="B88" s="19"/>
      <c r="C88" s="19"/>
      <c r="D88" s="16" t="s">
        <v>55</v>
      </c>
      <c r="E88" s="10"/>
      <c r="F88" s="11">
        <v>19826</v>
      </c>
      <c r="G88" s="11">
        <v>30319</v>
      </c>
      <c r="H88" s="11">
        <v>-10493</v>
      </c>
      <c r="I88" s="12"/>
      <c r="J88" s="13"/>
      <c r="K88" s="14"/>
    </row>
    <row r="89" spans="1:11" ht="22.5" customHeight="1">
      <c r="A89" s="17"/>
      <c r="B89" s="19"/>
      <c r="C89" s="19"/>
      <c r="D89" s="19"/>
      <c r="E89" s="20" t="s">
        <v>51</v>
      </c>
      <c r="F89" s="11">
        <v>19826</v>
      </c>
      <c r="G89" s="11">
        <v>30319</v>
      </c>
      <c r="H89" s="11">
        <v>-10493</v>
      </c>
      <c r="I89" s="12" t="s">
        <v>628</v>
      </c>
      <c r="J89" s="21">
        <v>-2880000</v>
      </c>
      <c r="K89" s="14"/>
    </row>
    <row r="90" spans="1:11" ht="22.5" customHeight="1">
      <c r="A90" s="17"/>
      <c r="B90" s="19"/>
      <c r="C90" s="19"/>
      <c r="D90" s="19"/>
      <c r="E90" s="22"/>
      <c r="F90" s="23"/>
      <c r="G90" s="23"/>
      <c r="H90" s="23"/>
      <c r="I90" s="12" t="s">
        <v>629</v>
      </c>
      <c r="J90" s="21">
        <v>-7125000</v>
      </c>
      <c r="K90" s="14"/>
    </row>
    <row r="91" spans="1:11" ht="22.5" customHeight="1">
      <c r="A91" s="17"/>
      <c r="B91" s="19"/>
      <c r="C91" s="19"/>
      <c r="D91" s="19"/>
      <c r="E91" s="22"/>
      <c r="F91" s="23"/>
      <c r="G91" s="23"/>
      <c r="H91" s="23"/>
      <c r="I91" s="12" t="s">
        <v>503</v>
      </c>
      <c r="J91" s="21">
        <v>-488000</v>
      </c>
      <c r="K91" s="14"/>
    </row>
    <row r="92" spans="1:11" ht="22.5" customHeight="1">
      <c r="A92" s="17"/>
      <c r="B92" s="19"/>
      <c r="C92" s="19"/>
      <c r="D92" s="16" t="s">
        <v>52</v>
      </c>
      <c r="E92" s="10"/>
      <c r="F92" s="11">
        <v>33600</v>
      </c>
      <c r="G92" s="11">
        <v>66900</v>
      </c>
      <c r="H92" s="11">
        <v>-33300</v>
      </c>
      <c r="I92" s="12"/>
      <c r="J92" s="13"/>
      <c r="K92" s="14"/>
    </row>
    <row r="93" spans="1:11" ht="22.5" customHeight="1">
      <c r="A93" s="17"/>
      <c r="B93" s="19"/>
      <c r="C93" s="19"/>
      <c r="D93" s="19"/>
      <c r="E93" s="20" t="s">
        <v>63</v>
      </c>
      <c r="F93" s="11">
        <v>33600</v>
      </c>
      <c r="G93" s="11">
        <v>66900</v>
      </c>
      <c r="H93" s="11">
        <v>-33300</v>
      </c>
      <c r="I93" s="12" t="s">
        <v>6</v>
      </c>
      <c r="J93" s="21">
        <v>-29832000</v>
      </c>
      <c r="K93" s="14"/>
    </row>
    <row r="94" spans="1:11" ht="22.5" customHeight="1">
      <c r="A94" s="17"/>
      <c r="B94" s="19"/>
      <c r="C94" s="19"/>
      <c r="D94" s="19"/>
      <c r="E94" s="22"/>
      <c r="F94" s="23"/>
      <c r="G94" s="23"/>
      <c r="H94" s="23"/>
      <c r="I94" s="12" t="s">
        <v>498</v>
      </c>
      <c r="J94" s="21">
        <v>-3468000</v>
      </c>
      <c r="K94" s="14"/>
    </row>
    <row r="95" spans="1:11" ht="22.5" customHeight="1">
      <c r="A95" s="17"/>
      <c r="B95" s="19"/>
      <c r="C95" s="19"/>
      <c r="D95" s="16" t="s">
        <v>124</v>
      </c>
      <c r="E95" s="10"/>
      <c r="F95" s="11">
        <v>9257</v>
      </c>
      <c r="G95" s="11">
        <v>9715</v>
      </c>
      <c r="H95" s="11">
        <v>-458</v>
      </c>
      <c r="I95" s="12"/>
      <c r="J95" s="13"/>
      <c r="K95" s="14"/>
    </row>
    <row r="96" spans="1:11" ht="22.5" customHeight="1">
      <c r="A96" s="17"/>
      <c r="B96" s="19"/>
      <c r="C96" s="19"/>
      <c r="D96" s="19"/>
      <c r="E96" s="20" t="s">
        <v>121</v>
      </c>
      <c r="F96" s="11">
        <v>9257</v>
      </c>
      <c r="G96" s="11">
        <v>9715</v>
      </c>
      <c r="H96" s="11">
        <v>-458</v>
      </c>
      <c r="I96" s="12" t="s">
        <v>4</v>
      </c>
      <c r="J96" s="21">
        <v>1300000</v>
      </c>
      <c r="K96" s="14"/>
    </row>
    <row r="97" spans="1:11" ht="22.5" customHeight="1">
      <c r="A97" s="17"/>
      <c r="B97" s="19"/>
      <c r="C97" s="19"/>
      <c r="D97" s="19"/>
      <c r="E97" s="22"/>
      <c r="F97" s="23"/>
      <c r="G97" s="23"/>
      <c r="H97" s="23"/>
      <c r="I97" s="12" t="s">
        <v>504</v>
      </c>
      <c r="J97" s="21">
        <v>-1144000</v>
      </c>
      <c r="K97" s="14"/>
    </row>
    <row r="98" spans="1:11" ht="22.5" customHeight="1">
      <c r="A98" s="17"/>
      <c r="B98" s="19"/>
      <c r="C98" s="19"/>
      <c r="D98" s="19"/>
      <c r="E98" s="22"/>
      <c r="F98" s="23"/>
      <c r="G98" s="23"/>
      <c r="H98" s="23"/>
      <c r="I98" s="12" t="s">
        <v>506</v>
      </c>
      <c r="J98" s="21">
        <v>-26000</v>
      </c>
      <c r="K98" s="14"/>
    </row>
    <row r="99" spans="1:11" ht="22.5" customHeight="1">
      <c r="A99" s="17"/>
      <c r="B99" s="19"/>
      <c r="C99" s="19"/>
      <c r="D99" s="19"/>
      <c r="E99" s="22"/>
      <c r="F99" s="23"/>
      <c r="G99" s="23"/>
      <c r="H99" s="23"/>
      <c r="I99" s="12" t="s">
        <v>254</v>
      </c>
      <c r="J99" s="21">
        <v>-588000</v>
      </c>
      <c r="K99" s="14"/>
    </row>
    <row r="100" spans="1:11" ht="22.5" customHeight="1">
      <c r="A100" s="15"/>
      <c r="B100" s="16" t="s">
        <v>58</v>
      </c>
      <c r="C100" s="9"/>
      <c r="D100" s="9"/>
      <c r="E100" s="10"/>
      <c r="F100" s="11">
        <v>5592</v>
      </c>
      <c r="G100" s="11">
        <v>2751</v>
      </c>
      <c r="H100" s="11">
        <v>2841</v>
      </c>
      <c r="I100" s="12"/>
      <c r="J100" s="13"/>
      <c r="K100" s="14"/>
    </row>
    <row r="101" spans="1:11" ht="22.5" customHeight="1">
      <c r="A101" s="17"/>
      <c r="B101" s="18"/>
      <c r="C101" s="16" t="s">
        <v>60</v>
      </c>
      <c r="D101" s="9"/>
      <c r="E101" s="10"/>
      <c r="F101" s="11">
        <v>1391</v>
      </c>
      <c r="G101" s="11">
        <v>800</v>
      </c>
      <c r="H101" s="11">
        <v>591</v>
      </c>
      <c r="I101" s="12"/>
      <c r="J101" s="13"/>
      <c r="K101" s="14"/>
    </row>
    <row r="102" spans="1:11" ht="22.5" customHeight="1">
      <c r="A102" s="17"/>
      <c r="B102" s="19"/>
      <c r="C102" s="19"/>
      <c r="D102" s="16" t="s">
        <v>60</v>
      </c>
      <c r="E102" s="10"/>
      <c r="F102" s="11">
        <v>1391</v>
      </c>
      <c r="G102" s="11">
        <v>800</v>
      </c>
      <c r="H102" s="11">
        <v>591</v>
      </c>
      <c r="I102" s="12"/>
      <c r="J102" s="13"/>
      <c r="K102" s="14"/>
    </row>
    <row r="103" spans="1:11" ht="22.5" customHeight="1">
      <c r="A103" s="17"/>
      <c r="B103" s="19"/>
      <c r="C103" s="19"/>
      <c r="D103" s="19"/>
      <c r="E103" s="20" t="s">
        <v>126</v>
      </c>
      <c r="F103" s="11">
        <v>1391</v>
      </c>
      <c r="G103" s="11">
        <v>800</v>
      </c>
      <c r="H103" s="11">
        <v>591</v>
      </c>
      <c r="I103" s="12" t="s">
        <v>109</v>
      </c>
      <c r="J103" s="21">
        <v>591000</v>
      </c>
      <c r="K103" s="14"/>
    </row>
    <row r="104" spans="1:11" ht="22.5" customHeight="1">
      <c r="A104" s="17"/>
      <c r="B104" s="18"/>
      <c r="C104" s="16" t="s">
        <v>64</v>
      </c>
      <c r="D104" s="9"/>
      <c r="E104" s="10"/>
      <c r="F104" s="11">
        <v>4201</v>
      </c>
      <c r="G104" s="11">
        <v>1951</v>
      </c>
      <c r="H104" s="11">
        <v>2250</v>
      </c>
      <c r="I104" s="12"/>
      <c r="J104" s="13"/>
      <c r="K104" s="14"/>
    </row>
    <row r="105" spans="1:11" ht="22.5" customHeight="1">
      <c r="A105" s="17"/>
      <c r="B105" s="19"/>
      <c r="C105" s="19"/>
      <c r="D105" s="16" t="s">
        <v>130</v>
      </c>
      <c r="E105" s="10"/>
      <c r="F105" s="11">
        <v>3784</v>
      </c>
      <c r="G105" s="11">
        <v>1600</v>
      </c>
      <c r="H105" s="11">
        <v>2184</v>
      </c>
      <c r="I105" s="12"/>
      <c r="J105" s="13"/>
      <c r="K105" s="14"/>
    </row>
    <row r="106" spans="1:11" ht="22.5" customHeight="1">
      <c r="A106" s="17"/>
      <c r="B106" s="19"/>
      <c r="C106" s="19"/>
      <c r="D106" s="19"/>
      <c r="E106" s="20" t="s">
        <v>130</v>
      </c>
      <c r="F106" s="11">
        <v>3784</v>
      </c>
      <c r="G106" s="11">
        <v>1600</v>
      </c>
      <c r="H106" s="11">
        <v>2184</v>
      </c>
      <c r="I106" s="12" t="s">
        <v>505</v>
      </c>
      <c r="J106" s="21">
        <v>2184000</v>
      </c>
      <c r="K106" s="14"/>
    </row>
    <row r="107" spans="1:11" ht="22.5" customHeight="1">
      <c r="A107" s="24"/>
      <c r="B107" s="25"/>
      <c r="C107" s="25"/>
      <c r="D107" s="53" t="s">
        <v>64</v>
      </c>
      <c r="E107" s="54"/>
      <c r="F107" s="11">
        <v>417</v>
      </c>
      <c r="G107" s="11">
        <v>351</v>
      </c>
      <c r="H107" s="11">
        <v>66</v>
      </c>
      <c r="I107" s="12"/>
      <c r="J107" s="13"/>
      <c r="K107" s="14"/>
    </row>
    <row r="108" ht="24" customHeight="1"/>
    <row r="109" ht="1.5" customHeight="1"/>
    <row r="110" ht="8.25" customHeight="1"/>
    <row r="111" spans="1:11" ht="16.5" customHeight="1">
      <c r="A111" s="81" t="s">
        <v>377</v>
      </c>
      <c r="B111" s="81"/>
      <c r="C111" s="81"/>
      <c r="D111" s="81"/>
      <c r="E111" s="81"/>
      <c r="F111" s="81"/>
      <c r="G111" s="81"/>
      <c r="H111" s="81"/>
      <c r="I111" s="28" t="s">
        <v>114</v>
      </c>
      <c r="J111" s="61" t="s">
        <v>47</v>
      </c>
      <c r="K111" s="61"/>
    </row>
    <row r="112" ht="50.25" customHeight="1"/>
    <row r="113" spans="1:11" ht="42" customHeight="1">
      <c r="A113" s="60" t="s">
        <v>415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 ht="16.5" customHeight="1">
      <c r="A114" s="79" t="s">
        <v>450</v>
      </c>
      <c r="B114" s="79"/>
      <c r="C114" s="79"/>
      <c r="D114" s="79"/>
      <c r="E114" s="6" t="s">
        <v>448</v>
      </c>
      <c r="F114" s="80" t="s">
        <v>41</v>
      </c>
      <c r="G114" s="80"/>
      <c r="H114" s="80"/>
      <c r="I114" s="80"/>
      <c r="J114" s="80"/>
      <c r="K114" s="80"/>
    </row>
    <row r="115" spans="1:11" ht="22.5" customHeight="1">
      <c r="A115" s="77" t="s">
        <v>129</v>
      </c>
      <c r="B115" s="77"/>
      <c r="C115" s="77"/>
      <c r="D115" s="77"/>
      <c r="E115" s="77"/>
      <c r="F115" s="78" t="s">
        <v>127</v>
      </c>
      <c r="G115" s="78" t="s">
        <v>115</v>
      </c>
      <c r="H115" s="77" t="s">
        <v>122</v>
      </c>
      <c r="I115" s="77" t="s">
        <v>131</v>
      </c>
      <c r="J115" s="77"/>
      <c r="K115" s="77" t="s">
        <v>379</v>
      </c>
    </row>
    <row r="116" spans="1:11" ht="22.5" customHeight="1">
      <c r="A116" s="7" t="s">
        <v>378</v>
      </c>
      <c r="B116" s="7" t="s">
        <v>380</v>
      </c>
      <c r="C116" s="7" t="s">
        <v>376</v>
      </c>
      <c r="D116" s="7" t="s">
        <v>381</v>
      </c>
      <c r="E116" s="7" t="s">
        <v>117</v>
      </c>
      <c r="F116" s="78"/>
      <c r="G116" s="78"/>
      <c r="H116" s="77"/>
      <c r="I116" s="77"/>
      <c r="J116" s="77"/>
      <c r="K116" s="77"/>
    </row>
    <row r="117" spans="1:11" ht="22.5" customHeight="1">
      <c r="A117" s="29"/>
      <c r="B117" s="30"/>
      <c r="C117" s="30"/>
      <c r="D117" s="30"/>
      <c r="E117" s="20" t="s">
        <v>62</v>
      </c>
      <c r="F117" s="11">
        <v>417</v>
      </c>
      <c r="G117" s="11">
        <v>351</v>
      </c>
      <c r="H117" s="11">
        <v>66</v>
      </c>
      <c r="I117" s="12" t="s">
        <v>253</v>
      </c>
      <c r="J117" s="21">
        <v>88000</v>
      </c>
      <c r="K117" s="14"/>
    </row>
    <row r="118" spans="1:11" ht="22.5" customHeight="1">
      <c r="A118" s="17"/>
      <c r="B118" s="19"/>
      <c r="C118" s="19"/>
      <c r="D118" s="19"/>
      <c r="E118" s="22"/>
      <c r="F118" s="23"/>
      <c r="G118" s="23"/>
      <c r="H118" s="23"/>
      <c r="I118" s="12" t="s">
        <v>252</v>
      </c>
      <c r="J118" s="21">
        <v>34000</v>
      </c>
      <c r="K118" s="14"/>
    </row>
    <row r="119" spans="1:11" ht="22.5" customHeight="1">
      <c r="A119" s="17"/>
      <c r="B119" s="19"/>
      <c r="C119" s="19"/>
      <c r="D119" s="19"/>
      <c r="E119" s="22"/>
      <c r="F119" s="23"/>
      <c r="G119" s="23"/>
      <c r="H119" s="23"/>
      <c r="I119" s="12" t="s">
        <v>5</v>
      </c>
      <c r="J119" s="21">
        <v>-56000</v>
      </c>
      <c r="K119" s="14"/>
    </row>
    <row r="120" spans="1:11" ht="22.5" customHeight="1">
      <c r="A120" s="8" t="s">
        <v>120</v>
      </c>
      <c r="B120" s="9"/>
      <c r="C120" s="9"/>
      <c r="D120" s="9"/>
      <c r="E120" s="10"/>
      <c r="F120" s="11">
        <v>22243</v>
      </c>
      <c r="G120" s="11">
        <v>22243</v>
      </c>
      <c r="H120" s="11">
        <v>0</v>
      </c>
      <c r="I120" s="12"/>
      <c r="J120" s="13"/>
      <c r="K120" s="14"/>
    </row>
    <row r="121" spans="1:11" ht="22.5" customHeight="1">
      <c r="A121" s="15"/>
      <c r="B121" s="16" t="s">
        <v>59</v>
      </c>
      <c r="C121" s="9"/>
      <c r="D121" s="9"/>
      <c r="E121" s="10"/>
      <c r="F121" s="11">
        <v>22243</v>
      </c>
      <c r="G121" s="11">
        <v>22243</v>
      </c>
      <c r="H121" s="11">
        <v>0</v>
      </c>
      <c r="I121" s="12"/>
      <c r="J121" s="13"/>
      <c r="K121" s="14"/>
    </row>
    <row r="122" spans="1:11" ht="22.5" customHeight="1">
      <c r="A122" s="17"/>
      <c r="B122" s="18"/>
      <c r="C122" s="16" t="s">
        <v>61</v>
      </c>
      <c r="D122" s="9"/>
      <c r="E122" s="10"/>
      <c r="F122" s="11">
        <v>14209</v>
      </c>
      <c r="G122" s="11">
        <v>14209</v>
      </c>
      <c r="H122" s="11">
        <v>0</v>
      </c>
      <c r="I122" s="12"/>
      <c r="J122" s="13"/>
      <c r="K122" s="14"/>
    </row>
    <row r="123" spans="1:11" ht="22.5" customHeight="1">
      <c r="A123" s="17"/>
      <c r="B123" s="19"/>
      <c r="C123" s="19"/>
      <c r="D123" s="16" t="s">
        <v>61</v>
      </c>
      <c r="E123" s="10"/>
      <c r="F123" s="11">
        <v>14209</v>
      </c>
      <c r="G123" s="11">
        <v>14209</v>
      </c>
      <c r="H123" s="11">
        <v>0</v>
      </c>
      <c r="I123" s="12"/>
      <c r="J123" s="13"/>
      <c r="K123" s="14"/>
    </row>
    <row r="124" spans="1:11" ht="22.5" customHeight="1">
      <c r="A124" s="17"/>
      <c r="B124" s="19"/>
      <c r="C124" s="19"/>
      <c r="D124" s="19"/>
      <c r="E124" s="20" t="s">
        <v>61</v>
      </c>
      <c r="F124" s="11">
        <v>14209</v>
      </c>
      <c r="G124" s="11">
        <v>14209</v>
      </c>
      <c r="H124" s="11">
        <v>0</v>
      </c>
      <c r="I124" s="12"/>
      <c r="J124" s="13"/>
      <c r="K124" s="14"/>
    </row>
    <row r="125" spans="1:11" ht="22.5" customHeight="1">
      <c r="A125" s="17"/>
      <c r="B125" s="18"/>
      <c r="C125" s="16" t="s">
        <v>422</v>
      </c>
      <c r="D125" s="9"/>
      <c r="E125" s="10"/>
      <c r="F125" s="11">
        <v>8034</v>
      </c>
      <c r="G125" s="11">
        <v>8034</v>
      </c>
      <c r="H125" s="11">
        <v>0</v>
      </c>
      <c r="I125" s="12"/>
      <c r="J125" s="13"/>
      <c r="K125" s="14"/>
    </row>
    <row r="126" spans="1:11" ht="22.5" customHeight="1">
      <c r="A126" s="17"/>
      <c r="B126" s="19"/>
      <c r="C126" s="19"/>
      <c r="D126" s="16" t="s">
        <v>420</v>
      </c>
      <c r="E126" s="10"/>
      <c r="F126" s="11">
        <v>8034</v>
      </c>
      <c r="G126" s="11">
        <v>8034</v>
      </c>
      <c r="H126" s="11">
        <v>0</v>
      </c>
      <c r="I126" s="12"/>
      <c r="J126" s="13"/>
      <c r="K126" s="14"/>
    </row>
    <row r="127" spans="1:11" ht="22.5" customHeight="1">
      <c r="A127" s="17"/>
      <c r="B127" s="19"/>
      <c r="C127" s="19"/>
      <c r="D127" s="19"/>
      <c r="E127" s="20" t="s">
        <v>420</v>
      </c>
      <c r="F127" s="11">
        <v>8034</v>
      </c>
      <c r="G127" s="11">
        <v>8034</v>
      </c>
      <c r="H127" s="11">
        <v>0</v>
      </c>
      <c r="I127" s="12"/>
      <c r="J127" s="13"/>
      <c r="K127" s="14"/>
    </row>
    <row r="128" spans="1:11" ht="22.5" customHeight="1">
      <c r="A128" s="77" t="s">
        <v>118</v>
      </c>
      <c r="B128" s="77"/>
      <c r="C128" s="77"/>
      <c r="D128" s="77"/>
      <c r="E128" s="77"/>
      <c r="F128" s="11">
        <v>2112494</v>
      </c>
      <c r="G128" s="11">
        <v>2029371</v>
      </c>
      <c r="H128" s="31">
        <v>83123</v>
      </c>
      <c r="I128" s="32"/>
      <c r="J128" s="33"/>
      <c r="K128" s="34"/>
    </row>
    <row r="129" ht="387.75" customHeight="1"/>
    <row r="130" ht="1.5" customHeight="1"/>
    <row r="131" ht="8.25" customHeight="1"/>
    <row r="132" spans="1:11" ht="16.5" customHeight="1">
      <c r="A132" s="81" t="s">
        <v>375</v>
      </c>
      <c r="B132" s="81"/>
      <c r="C132" s="81"/>
      <c r="D132" s="81"/>
      <c r="E132" s="81"/>
      <c r="F132" s="81"/>
      <c r="G132" s="81"/>
      <c r="H132" s="81"/>
      <c r="I132" s="28" t="s">
        <v>114</v>
      </c>
      <c r="J132" s="61" t="s">
        <v>47</v>
      </c>
      <c r="K132" s="61"/>
    </row>
  </sheetData>
  <mergeCells count="45">
    <mergeCell ref="A2:K2"/>
    <mergeCell ref="A4:E4"/>
    <mergeCell ref="F4:F5"/>
    <mergeCell ref="G4:G5"/>
    <mergeCell ref="H4:H5"/>
    <mergeCell ref="I4:J5"/>
    <mergeCell ref="K4:K5"/>
    <mergeCell ref="A3:D3"/>
    <mergeCell ref="F3:K3"/>
    <mergeCell ref="A37:H37"/>
    <mergeCell ref="J37:K37"/>
    <mergeCell ref="A39:K39"/>
    <mergeCell ref="A41:E41"/>
    <mergeCell ref="F41:F42"/>
    <mergeCell ref="G41:G42"/>
    <mergeCell ref="H41:H42"/>
    <mergeCell ref="I41:J42"/>
    <mergeCell ref="K41:K42"/>
    <mergeCell ref="A40:D40"/>
    <mergeCell ref="F40:K40"/>
    <mergeCell ref="A74:H74"/>
    <mergeCell ref="J74:K74"/>
    <mergeCell ref="A76:K76"/>
    <mergeCell ref="A78:E78"/>
    <mergeCell ref="F78:F79"/>
    <mergeCell ref="G78:G79"/>
    <mergeCell ref="H78:H79"/>
    <mergeCell ref="I78:J79"/>
    <mergeCell ref="K78:K79"/>
    <mergeCell ref="A77:D77"/>
    <mergeCell ref="F77:K77"/>
    <mergeCell ref="A111:H111"/>
    <mergeCell ref="J111:K111"/>
    <mergeCell ref="A113:K113"/>
    <mergeCell ref="A115:E115"/>
    <mergeCell ref="F115:F116"/>
    <mergeCell ref="G115:G116"/>
    <mergeCell ref="H115:H116"/>
    <mergeCell ref="I115:J116"/>
    <mergeCell ref="K115:K116"/>
    <mergeCell ref="A114:D114"/>
    <mergeCell ref="F114:K114"/>
    <mergeCell ref="A128:E128"/>
    <mergeCell ref="A132:H132"/>
    <mergeCell ref="J132:K132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42"/>
  <sheetViews>
    <sheetView defaultGridColor="0" zoomScaleSheetLayoutView="100" colorId="22" workbookViewId="0" topLeftCell="A532">
      <selection activeCell="A1" sqref="A1"/>
    </sheetView>
  </sheetViews>
  <sheetFormatPr defaultColWidth="9.140625" defaultRowHeight="12.75"/>
  <cols>
    <col min="1" max="3" width="4.00390625" style="52" customWidth="1"/>
    <col min="4" max="4" width="6.140625" style="52" customWidth="1"/>
    <col min="5" max="5" width="16.140625" style="52" customWidth="1"/>
    <col min="6" max="8" width="7.7109375" style="52" customWidth="1"/>
    <col min="9" max="9" width="29.28125" style="52" customWidth="1"/>
    <col min="10" max="10" width="13.57421875" style="52" customWidth="1"/>
  </cols>
  <sheetData>
    <row r="1" ht="19.5" customHeight="1"/>
    <row r="2" spans="1:10" ht="31.5" customHeight="1">
      <c r="A2" s="60" t="s">
        <v>385</v>
      </c>
      <c r="B2" s="60"/>
      <c r="C2" s="60"/>
      <c r="D2" s="60"/>
      <c r="E2" s="60"/>
      <c r="F2" s="60"/>
      <c r="G2" s="60"/>
      <c r="H2" s="60"/>
      <c r="I2" s="60"/>
      <c r="J2" s="60"/>
    </row>
    <row r="3" ht="10.5" customHeight="1"/>
    <row r="4" spans="1:10" ht="16.5" customHeight="1">
      <c r="A4" s="61" t="s">
        <v>450</v>
      </c>
      <c r="B4" s="61"/>
      <c r="C4" s="61"/>
      <c r="D4" s="61"/>
      <c r="E4" s="1" t="s">
        <v>448</v>
      </c>
      <c r="F4" s="81" t="s">
        <v>41</v>
      </c>
      <c r="G4" s="81"/>
      <c r="H4" s="81"/>
      <c r="I4" s="81"/>
      <c r="J4" s="81"/>
    </row>
    <row r="5" spans="1:10" ht="22.5" customHeight="1">
      <c r="A5" s="77" t="s">
        <v>369</v>
      </c>
      <c r="B5" s="77"/>
      <c r="C5" s="77"/>
      <c r="D5" s="77"/>
      <c r="E5" s="77"/>
      <c r="F5" s="78" t="s">
        <v>127</v>
      </c>
      <c r="G5" s="78" t="s">
        <v>115</v>
      </c>
      <c r="H5" s="78" t="s">
        <v>208</v>
      </c>
      <c r="I5" s="77" t="s">
        <v>131</v>
      </c>
      <c r="J5" s="77"/>
    </row>
    <row r="6" spans="1:10" ht="22.5" customHeight="1">
      <c r="A6" s="38" t="s">
        <v>361</v>
      </c>
      <c r="B6" s="38" t="s">
        <v>362</v>
      </c>
      <c r="C6" s="38" t="s">
        <v>366</v>
      </c>
      <c r="D6" s="38" t="s">
        <v>453</v>
      </c>
      <c r="E6" s="7" t="s">
        <v>117</v>
      </c>
      <c r="F6" s="78"/>
      <c r="G6" s="78"/>
      <c r="H6" s="78"/>
      <c r="I6" s="77"/>
      <c r="J6" s="77"/>
    </row>
    <row r="7" spans="1:10" ht="22.5" customHeight="1">
      <c r="A7" s="16" t="s">
        <v>30</v>
      </c>
      <c r="B7" s="9"/>
      <c r="C7" s="9"/>
      <c r="D7" s="9"/>
      <c r="E7" s="10"/>
      <c r="F7" s="39">
        <v>39345</v>
      </c>
      <c r="G7" s="39">
        <v>44122</v>
      </c>
      <c r="H7" s="39">
        <v>-4777</v>
      </c>
      <c r="I7" s="20"/>
      <c r="J7" s="40"/>
    </row>
    <row r="8" spans="1:10" ht="22.5" customHeight="1">
      <c r="A8" s="18"/>
      <c r="B8" s="16" t="s">
        <v>31</v>
      </c>
      <c r="C8" s="9"/>
      <c r="D8" s="9"/>
      <c r="E8" s="10"/>
      <c r="F8" s="39">
        <v>35375</v>
      </c>
      <c r="G8" s="39">
        <v>40152</v>
      </c>
      <c r="H8" s="39">
        <v>-4777</v>
      </c>
      <c r="I8" s="20"/>
      <c r="J8" s="40"/>
    </row>
    <row r="9" spans="1:10" ht="22.5" customHeight="1">
      <c r="A9" s="41"/>
      <c r="B9" s="18"/>
      <c r="C9" s="16" t="s">
        <v>32</v>
      </c>
      <c r="D9" s="9"/>
      <c r="E9" s="10"/>
      <c r="F9" s="39">
        <v>255</v>
      </c>
      <c r="G9" s="39">
        <v>1832</v>
      </c>
      <c r="H9" s="39">
        <v>-1577</v>
      </c>
      <c r="I9" s="20"/>
      <c r="J9" s="40"/>
    </row>
    <row r="10" spans="1:10" ht="22.5" customHeight="1">
      <c r="A10" s="41"/>
      <c r="B10" s="19"/>
      <c r="C10" s="19"/>
      <c r="D10" s="16" t="s">
        <v>33</v>
      </c>
      <c r="E10" s="10"/>
      <c r="F10" s="39">
        <v>255</v>
      </c>
      <c r="G10" s="39">
        <v>1592</v>
      </c>
      <c r="H10" s="39">
        <v>-1337</v>
      </c>
      <c r="I10" s="20"/>
      <c r="J10" s="40"/>
    </row>
    <row r="11" spans="1:10" ht="22.5" customHeight="1">
      <c r="A11" s="41"/>
      <c r="B11" s="19"/>
      <c r="C11" s="19"/>
      <c r="D11" s="19"/>
      <c r="E11" s="20" t="s">
        <v>37</v>
      </c>
      <c r="F11" s="39">
        <v>63</v>
      </c>
      <c r="G11" s="39">
        <v>1400</v>
      </c>
      <c r="H11" s="39">
        <v>-1337</v>
      </c>
      <c r="I11" s="20" t="s">
        <v>488</v>
      </c>
      <c r="J11" s="42">
        <v>-1337000</v>
      </c>
    </row>
    <row r="12" spans="1:10" ht="22.5" customHeight="1">
      <c r="A12" s="41"/>
      <c r="B12" s="19"/>
      <c r="C12" s="19"/>
      <c r="D12" s="16" t="s">
        <v>35</v>
      </c>
      <c r="E12" s="10"/>
      <c r="F12" s="39">
        <v>0</v>
      </c>
      <c r="G12" s="39">
        <v>240</v>
      </c>
      <c r="H12" s="39">
        <v>-240</v>
      </c>
      <c r="I12" s="20"/>
      <c r="J12" s="40"/>
    </row>
    <row r="13" spans="1:10" ht="22.5" customHeight="1">
      <c r="A13" s="41"/>
      <c r="B13" s="19"/>
      <c r="C13" s="19"/>
      <c r="D13" s="19"/>
      <c r="E13" s="20" t="s">
        <v>34</v>
      </c>
      <c r="F13" s="39">
        <v>0</v>
      </c>
      <c r="G13" s="39">
        <v>240</v>
      </c>
      <c r="H13" s="39">
        <v>-240</v>
      </c>
      <c r="I13" s="20" t="s">
        <v>426</v>
      </c>
      <c r="J13" s="42">
        <v>-240000</v>
      </c>
    </row>
    <row r="14" spans="1:10" ht="22.5" customHeight="1">
      <c r="A14" s="41"/>
      <c r="B14" s="18"/>
      <c r="C14" s="16" t="s">
        <v>38</v>
      </c>
      <c r="D14" s="9"/>
      <c r="E14" s="10"/>
      <c r="F14" s="39">
        <v>35120</v>
      </c>
      <c r="G14" s="39">
        <v>38320</v>
      </c>
      <c r="H14" s="39">
        <v>-3200</v>
      </c>
      <c r="I14" s="20"/>
      <c r="J14" s="40"/>
    </row>
    <row r="15" spans="1:10" ht="22.5" customHeight="1">
      <c r="A15" s="41"/>
      <c r="B15" s="19"/>
      <c r="C15" s="19"/>
      <c r="D15" s="16" t="s">
        <v>206</v>
      </c>
      <c r="E15" s="10"/>
      <c r="F15" s="39">
        <v>30320</v>
      </c>
      <c r="G15" s="39">
        <v>34320</v>
      </c>
      <c r="H15" s="39">
        <v>-4000</v>
      </c>
      <c r="I15" s="20"/>
      <c r="J15" s="40"/>
    </row>
    <row r="16" spans="1:10" ht="22.5" customHeight="1">
      <c r="A16" s="41"/>
      <c r="B16" s="19"/>
      <c r="C16" s="19"/>
      <c r="D16" s="19"/>
      <c r="E16" s="20" t="s">
        <v>39</v>
      </c>
      <c r="F16" s="39">
        <v>30320</v>
      </c>
      <c r="G16" s="39">
        <v>34320</v>
      </c>
      <c r="H16" s="39">
        <v>-4000</v>
      </c>
      <c r="I16" s="20" t="s">
        <v>259</v>
      </c>
      <c r="J16" s="42">
        <v>-4000000</v>
      </c>
    </row>
    <row r="17" spans="1:10" ht="22.5" customHeight="1">
      <c r="A17" s="41"/>
      <c r="B17" s="19"/>
      <c r="C17" s="19"/>
      <c r="D17" s="16" t="s">
        <v>386</v>
      </c>
      <c r="E17" s="10"/>
      <c r="F17" s="39">
        <v>4800</v>
      </c>
      <c r="G17" s="39">
        <v>4000</v>
      </c>
      <c r="H17" s="39">
        <v>800</v>
      </c>
      <c r="I17" s="20"/>
      <c r="J17" s="40"/>
    </row>
    <row r="18" spans="1:10" ht="22.5" customHeight="1">
      <c r="A18" s="41"/>
      <c r="B18" s="19"/>
      <c r="C18" s="19"/>
      <c r="D18" s="19"/>
      <c r="E18" s="20" t="s">
        <v>39</v>
      </c>
      <c r="F18" s="39">
        <v>4800</v>
      </c>
      <c r="G18" s="39">
        <v>4000</v>
      </c>
      <c r="H18" s="39">
        <v>800</v>
      </c>
      <c r="I18" s="20" t="s">
        <v>106</v>
      </c>
      <c r="J18" s="42">
        <v>800000</v>
      </c>
    </row>
    <row r="19" spans="1:10" ht="22.5" customHeight="1">
      <c r="A19" s="16" t="s">
        <v>387</v>
      </c>
      <c r="B19" s="9"/>
      <c r="C19" s="9"/>
      <c r="D19" s="9"/>
      <c r="E19" s="10"/>
      <c r="F19" s="39">
        <v>706974</v>
      </c>
      <c r="G19" s="39">
        <v>656640</v>
      </c>
      <c r="H19" s="39">
        <v>50334</v>
      </c>
      <c r="I19" s="20"/>
      <c r="J19" s="40"/>
    </row>
    <row r="20" spans="1:10" ht="22.5" customHeight="1">
      <c r="A20" s="18"/>
      <c r="B20" s="16" t="s">
        <v>210</v>
      </c>
      <c r="C20" s="9"/>
      <c r="D20" s="9"/>
      <c r="E20" s="10"/>
      <c r="F20" s="39">
        <v>644666</v>
      </c>
      <c r="G20" s="39">
        <v>602990</v>
      </c>
      <c r="H20" s="39">
        <v>41676</v>
      </c>
      <c r="I20" s="20"/>
      <c r="J20" s="40"/>
    </row>
    <row r="21" spans="1:10" ht="22.5" customHeight="1">
      <c r="A21" s="41"/>
      <c r="B21" s="18"/>
      <c r="C21" s="16" t="s">
        <v>40</v>
      </c>
      <c r="D21" s="9"/>
      <c r="E21" s="10"/>
      <c r="F21" s="39">
        <v>644666</v>
      </c>
      <c r="G21" s="39">
        <v>602990</v>
      </c>
      <c r="H21" s="39">
        <v>41676</v>
      </c>
      <c r="I21" s="20"/>
      <c r="J21" s="40"/>
    </row>
    <row r="22" spans="1:10" ht="22.5" customHeight="1">
      <c r="A22" s="41"/>
      <c r="B22" s="19"/>
      <c r="C22" s="19"/>
      <c r="D22" s="16" t="s">
        <v>36</v>
      </c>
      <c r="E22" s="10"/>
      <c r="F22" s="39">
        <v>370670</v>
      </c>
      <c r="G22" s="39">
        <v>337368</v>
      </c>
      <c r="H22" s="39">
        <v>33302</v>
      </c>
      <c r="I22" s="20"/>
      <c r="J22" s="40"/>
    </row>
    <row r="23" spans="1:10" ht="22.5" customHeight="1">
      <c r="A23" s="41"/>
      <c r="B23" s="19"/>
      <c r="C23" s="19"/>
      <c r="D23" s="19"/>
      <c r="E23" s="20" t="s">
        <v>42</v>
      </c>
      <c r="F23" s="39">
        <v>370670</v>
      </c>
      <c r="G23" s="39">
        <v>337368</v>
      </c>
      <c r="H23" s="39">
        <v>33302</v>
      </c>
      <c r="I23" s="20" t="s">
        <v>428</v>
      </c>
      <c r="J23" s="42">
        <v>33302000</v>
      </c>
    </row>
    <row r="24" spans="1:10" ht="22.5" customHeight="1">
      <c r="A24" s="41"/>
      <c r="B24" s="19"/>
      <c r="C24" s="19"/>
      <c r="D24" s="16" t="s">
        <v>207</v>
      </c>
      <c r="E24" s="10"/>
      <c r="F24" s="39">
        <v>58262</v>
      </c>
      <c r="G24" s="39">
        <v>46145</v>
      </c>
      <c r="H24" s="39">
        <v>12117</v>
      </c>
      <c r="I24" s="20"/>
      <c r="J24" s="40"/>
    </row>
    <row r="25" spans="1:10" ht="22.5" customHeight="1">
      <c r="A25" s="41"/>
      <c r="B25" s="19"/>
      <c r="C25" s="19"/>
      <c r="D25" s="19"/>
      <c r="E25" s="20" t="s">
        <v>209</v>
      </c>
      <c r="F25" s="39">
        <v>18922</v>
      </c>
      <c r="G25" s="39">
        <v>16745</v>
      </c>
      <c r="H25" s="39">
        <v>2177</v>
      </c>
      <c r="I25" s="20" t="s">
        <v>489</v>
      </c>
      <c r="J25" s="42">
        <v>507000</v>
      </c>
    </row>
    <row r="26" spans="1:10" ht="22.5" customHeight="1">
      <c r="A26" s="41"/>
      <c r="B26" s="19"/>
      <c r="C26" s="19"/>
      <c r="D26" s="19"/>
      <c r="E26" s="22"/>
      <c r="F26" s="43"/>
      <c r="G26" s="43"/>
      <c r="H26" s="43"/>
      <c r="I26" s="20" t="s">
        <v>432</v>
      </c>
      <c r="J26" s="42">
        <v>-76000</v>
      </c>
    </row>
    <row r="27" spans="1:10" ht="22.5" customHeight="1">
      <c r="A27" s="41"/>
      <c r="B27" s="19"/>
      <c r="C27" s="19"/>
      <c r="D27" s="19"/>
      <c r="E27" s="22"/>
      <c r="F27" s="43"/>
      <c r="G27" s="43"/>
      <c r="H27" s="43"/>
      <c r="I27" s="20" t="s">
        <v>429</v>
      </c>
      <c r="J27" s="42">
        <v>1746000</v>
      </c>
    </row>
    <row r="28" spans="1:10" ht="22.5" customHeight="1">
      <c r="A28" s="41"/>
      <c r="B28" s="19"/>
      <c r="C28" s="19"/>
      <c r="D28" s="19"/>
      <c r="E28" s="20" t="s">
        <v>204</v>
      </c>
      <c r="F28" s="39">
        <v>18940</v>
      </c>
      <c r="G28" s="39">
        <v>9000</v>
      </c>
      <c r="H28" s="39">
        <v>9940</v>
      </c>
      <c r="I28" s="20" t="s">
        <v>427</v>
      </c>
      <c r="J28" s="42">
        <v>9940000</v>
      </c>
    </row>
    <row r="29" spans="1:10" ht="22.5" customHeight="1">
      <c r="A29" s="41"/>
      <c r="B29" s="19"/>
      <c r="C29" s="19"/>
      <c r="D29" s="16" t="s">
        <v>388</v>
      </c>
      <c r="E29" s="10"/>
      <c r="F29" s="39">
        <v>30780</v>
      </c>
      <c r="G29" s="39">
        <v>31267</v>
      </c>
      <c r="H29" s="39">
        <v>-487</v>
      </c>
      <c r="I29" s="20"/>
      <c r="J29" s="40"/>
    </row>
    <row r="30" spans="1:10" ht="22.5" customHeight="1">
      <c r="A30" s="41"/>
      <c r="B30" s="19"/>
      <c r="C30" s="19"/>
      <c r="D30" s="19"/>
      <c r="E30" s="20" t="s">
        <v>211</v>
      </c>
      <c r="F30" s="39">
        <v>30780</v>
      </c>
      <c r="G30" s="39">
        <v>31267</v>
      </c>
      <c r="H30" s="39">
        <v>-487</v>
      </c>
      <c r="I30" s="20" t="s">
        <v>260</v>
      </c>
      <c r="J30" s="42">
        <v>-487000</v>
      </c>
    </row>
    <row r="31" spans="1:10" ht="22.5" customHeight="1">
      <c r="A31" s="41"/>
      <c r="B31" s="19"/>
      <c r="C31" s="19"/>
      <c r="D31" s="16" t="s">
        <v>134</v>
      </c>
      <c r="E31" s="10"/>
      <c r="F31" s="39">
        <v>99552</v>
      </c>
      <c r="G31" s="39">
        <v>124231</v>
      </c>
      <c r="H31" s="39">
        <v>-24679</v>
      </c>
      <c r="I31" s="20"/>
      <c r="J31" s="40"/>
    </row>
    <row r="32" spans="1:10" ht="22.5" customHeight="1">
      <c r="A32" s="41"/>
      <c r="B32" s="19"/>
      <c r="C32" s="19"/>
      <c r="D32" s="19"/>
      <c r="E32" s="20" t="s">
        <v>65</v>
      </c>
      <c r="F32" s="39">
        <v>87952</v>
      </c>
      <c r="G32" s="39">
        <v>109824</v>
      </c>
      <c r="H32" s="39">
        <v>-21872</v>
      </c>
      <c r="I32" s="20" t="s">
        <v>430</v>
      </c>
      <c r="J32" s="42">
        <v>-17313000</v>
      </c>
    </row>
    <row r="33" spans="1:10" ht="22.5" customHeight="1">
      <c r="A33" s="41"/>
      <c r="B33" s="19"/>
      <c r="C33" s="19"/>
      <c r="D33" s="19"/>
      <c r="E33" s="22"/>
      <c r="F33" s="43"/>
      <c r="G33" s="43"/>
      <c r="H33" s="43"/>
      <c r="I33" s="20" t="s">
        <v>431</v>
      </c>
      <c r="J33" s="42">
        <v>-5041000</v>
      </c>
    </row>
    <row r="34" spans="1:10" ht="22.5" customHeight="1">
      <c r="A34" s="41"/>
      <c r="B34" s="19"/>
      <c r="C34" s="19"/>
      <c r="D34" s="19"/>
      <c r="E34" s="22"/>
      <c r="F34" s="43"/>
      <c r="G34" s="43"/>
      <c r="H34" s="43"/>
      <c r="I34" s="20" t="s">
        <v>261</v>
      </c>
      <c r="J34" s="42">
        <v>-274000</v>
      </c>
    </row>
    <row r="35" ht="1.5" customHeight="1"/>
    <row r="36" ht="22.5" customHeight="1"/>
    <row r="37" ht="1.5" customHeight="1"/>
    <row r="38" ht="5.25" customHeight="1"/>
    <row r="39" spans="1:10" ht="16.5" customHeight="1">
      <c r="A39" s="81" t="s">
        <v>382</v>
      </c>
      <c r="B39" s="81"/>
      <c r="C39" s="81"/>
      <c r="D39" s="81"/>
      <c r="E39" s="81"/>
      <c r="F39" s="81"/>
      <c r="G39" s="81"/>
      <c r="H39" s="81"/>
      <c r="I39" s="28" t="s">
        <v>114</v>
      </c>
      <c r="J39" s="1" t="s">
        <v>47</v>
      </c>
    </row>
    <row r="40" ht="52.5" customHeight="1"/>
    <row r="41" spans="1:10" ht="31.5" customHeight="1">
      <c r="A41" s="60" t="s">
        <v>385</v>
      </c>
      <c r="B41" s="60"/>
      <c r="C41" s="60"/>
      <c r="D41" s="60"/>
      <c r="E41" s="60"/>
      <c r="F41" s="60"/>
      <c r="G41" s="60"/>
      <c r="H41" s="60"/>
      <c r="I41" s="60"/>
      <c r="J41" s="60"/>
    </row>
    <row r="42" ht="10.5" customHeight="1"/>
    <row r="43" spans="1:10" ht="16.5" customHeight="1">
      <c r="A43" s="61" t="s">
        <v>450</v>
      </c>
      <c r="B43" s="61"/>
      <c r="C43" s="61"/>
      <c r="D43" s="61"/>
      <c r="E43" s="1" t="s">
        <v>448</v>
      </c>
      <c r="F43" s="81" t="s">
        <v>41</v>
      </c>
      <c r="G43" s="81"/>
      <c r="H43" s="81"/>
      <c r="I43" s="81"/>
      <c r="J43" s="81"/>
    </row>
    <row r="44" spans="1:10" ht="22.5" customHeight="1">
      <c r="A44" s="77" t="s">
        <v>369</v>
      </c>
      <c r="B44" s="77"/>
      <c r="C44" s="77"/>
      <c r="D44" s="77"/>
      <c r="E44" s="77"/>
      <c r="F44" s="78" t="s">
        <v>127</v>
      </c>
      <c r="G44" s="78" t="s">
        <v>115</v>
      </c>
      <c r="H44" s="78" t="s">
        <v>208</v>
      </c>
      <c r="I44" s="77" t="s">
        <v>131</v>
      </c>
      <c r="J44" s="77"/>
    </row>
    <row r="45" spans="1:10" ht="22.5" customHeight="1">
      <c r="A45" s="38" t="s">
        <v>361</v>
      </c>
      <c r="B45" s="38" t="s">
        <v>362</v>
      </c>
      <c r="C45" s="38" t="s">
        <v>366</v>
      </c>
      <c r="D45" s="38" t="s">
        <v>453</v>
      </c>
      <c r="E45" s="7" t="s">
        <v>117</v>
      </c>
      <c r="F45" s="78"/>
      <c r="G45" s="78"/>
      <c r="H45" s="78"/>
      <c r="I45" s="77"/>
      <c r="J45" s="77"/>
    </row>
    <row r="46" spans="1:10" ht="22.5" customHeight="1">
      <c r="A46" s="41"/>
      <c r="B46" s="19"/>
      <c r="C46" s="19"/>
      <c r="D46" s="19"/>
      <c r="E46" s="22"/>
      <c r="F46" s="43"/>
      <c r="G46" s="43"/>
      <c r="H46" s="43"/>
      <c r="I46" s="20" t="s">
        <v>262</v>
      </c>
      <c r="J46" s="42">
        <v>756000</v>
      </c>
    </row>
    <row r="47" spans="1:10" ht="22.5" customHeight="1">
      <c r="A47" s="41"/>
      <c r="B47" s="19"/>
      <c r="C47" s="19"/>
      <c r="D47" s="19"/>
      <c r="E47" s="20" t="s">
        <v>66</v>
      </c>
      <c r="F47" s="39">
        <v>0</v>
      </c>
      <c r="G47" s="39">
        <v>3120</v>
      </c>
      <c r="H47" s="39">
        <v>-3120</v>
      </c>
      <c r="I47" s="20" t="s">
        <v>434</v>
      </c>
      <c r="J47" s="42">
        <v>-3120000</v>
      </c>
    </row>
    <row r="48" spans="1:10" ht="22.5" customHeight="1">
      <c r="A48" s="41"/>
      <c r="B48" s="19"/>
      <c r="C48" s="19"/>
      <c r="D48" s="19"/>
      <c r="E48" s="20" t="s">
        <v>389</v>
      </c>
      <c r="F48" s="39">
        <v>11600</v>
      </c>
      <c r="G48" s="39">
        <v>11287</v>
      </c>
      <c r="H48" s="39">
        <v>313</v>
      </c>
      <c r="I48" s="20" t="s">
        <v>256</v>
      </c>
      <c r="J48" s="42">
        <v>313000</v>
      </c>
    </row>
    <row r="49" spans="1:10" ht="22.5" customHeight="1">
      <c r="A49" s="41"/>
      <c r="B49" s="19"/>
      <c r="C49" s="19"/>
      <c r="D49" s="16" t="s">
        <v>67</v>
      </c>
      <c r="E49" s="10"/>
      <c r="F49" s="39">
        <v>5380</v>
      </c>
      <c r="G49" s="39">
        <v>1900</v>
      </c>
      <c r="H49" s="39">
        <v>3480</v>
      </c>
      <c r="I49" s="20"/>
      <c r="J49" s="40"/>
    </row>
    <row r="50" spans="1:10" ht="22.5" customHeight="1">
      <c r="A50" s="41"/>
      <c r="B50" s="19"/>
      <c r="C50" s="19"/>
      <c r="D50" s="19"/>
      <c r="E50" s="20" t="s">
        <v>65</v>
      </c>
      <c r="F50" s="39">
        <v>5380</v>
      </c>
      <c r="G50" s="39">
        <v>1900</v>
      </c>
      <c r="H50" s="39">
        <v>3480</v>
      </c>
      <c r="I50" s="20" t="s">
        <v>257</v>
      </c>
      <c r="J50" s="42">
        <v>3480000</v>
      </c>
    </row>
    <row r="51" spans="1:10" ht="22.5" customHeight="1">
      <c r="A51" s="41"/>
      <c r="B51" s="19"/>
      <c r="C51" s="19"/>
      <c r="D51" s="16" t="s">
        <v>138</v>
      </c>
      <c r="E51" s="10"/>
      <c r="F51" s="39">
        <v>52560</v>
      </c>
      <c r="G51" s="39">
        <v>39054</v>
      </c>
      <c r="H51" s="39">
        <v>13506</v>
      </c>
      <c r="I51" s="20"/>
      <c r="J51" s="40"/>
    </row>
    <row r="52" spans="1:10" ht="22.5" customHeight="1">
      <c r="A52" s="41"/>
      <c r="B52" s="19"/>
      <c r="C52" s="19"/>
      <c r="D52" s="19"/>
      <c r="E52" s="20" t="s">
        <v>65</v>
      </c>
      <c r="F52" s="39">
        <v>45312</v>
      </c>
      <c r="G52" s="39">
        <v>34155</v>
      </c>
      <c r="H52" s="39">
        <v>11157</v>
      </c>
      <c r="I52" s="20" t="s">
        <v>275</v>
      </c>
      <c r="J52" s="42">
        <v>-672000</v>
      </c>
    </row>
    <row r="53" spans="1:10" ht="22.5" customHeight="1">
      <c r="A53" s="41"/>
      <c r="B53" s="19"/>
      <c r="C53" s="19"/>
      <c r="D53" s="19"/>
      <c r="E53" s="22"/>
      <c r="F53" s="43"/>
      <c r="G53" s="43"/>
      <c r="H53" s="43"/>
      <c r="I53" s="20" t="s">
        <v>285</v>
      </c>
      <c r="J53" s="42">
        <v>1043000</v>
      </c>
    </row>
    <row r="54" spans="1:10" ht="22.5" customHeight="1">
      <c r="A54" s="41"/>
      <c r="B54" s="19"/>
      <c r="C54" s="19"/>
      <c r="D54" s="19"/>
      <c r="E54" s="22"/>
      <c r="F54" s="43"/>
      <c r="G54" s="43"/>
      <c r="H54" s="43"/>
      <c r="I54" s="20" t="s">
        <v>276</v>
      </c>
      <c r="J54" s="42">
        <v>74000</v>
      </c>
    </row>
    <row r="55" spans="1:10" ht="22.5" customHeight="1">
      <c r="A55" s="41"/>
      <c r="B55" s="19"/>
      <c r="C55" s="19"/>
      <c r="D55" s="19"/>
      <c r="E55" s="22"/>
      <c r="F55" s="43"/>
      <c r="G55" s="43"/>
      <c r="H55" s="43"/>
      <c r="I55" s="20" t="s">
        <v>435</v>
      </c>
      <c r="J55" s="42">
        <v>7070000</v>
      </c>
    </row>
    <row r="56" spans="1:10" ht="22.5" customHeight="1">
      <c r="A56" s="41"/>
      <c r="B56" s="19"/>
      <c r="C56" s="19"/>
      <c r="D56" s="19"/>
      <c r="E56" s="22"/>
      <c r="F56" s="43"/>
      <c r="G56" s="43"/>
      <c r="H56" s="43"/>
      <c r="I56" s="20" t="s">
        <v>433</v>
      </c>
      <c r="J56" s="42">
        <v>3642000</v>
      </c>
    </row>
    <row r="57" spans="1:10" ht="22.5" customHeight="1">
      <c r="A57" s="41"/>
      <c r="B57" s="19"/>
      <c r="C57" s="19"/>
      <c r="D57" s="19"/>
      <c r="E57" s="20" t="s">
        <v>66</v>
      </c>
      <c r="F57" s="39">
        <v>1010</v>
      </c>
      <c r="G57" s="39">
        <v>1415</v>
      </c>
      <c r="H57" s="39">
        <v>-405</v>
      </c>
      <c r="I57" s="20" t="s">
        <v>436</v>
      </c>
      <c r="J57" s="42">
        <v>-405000</v>
      </c>
    </row>
    <row r="58" spans="1:10" ht="22.5" customHeight="1">
      <c r="A58" s="41"/>
      <c r="B58" s="19"/>
      <c r="C58" s="19"/>
      <c r="D58" s="19"/>
      <c r="E58" s="20" t="s">
        <v>389</v>
      </c>
      <c r="F58" s="39">
        <v>6238</v>
      </c>
      <c r="G58" s="39">
        <v>3484</v>
      </c>
      <c r="H58" s="39">
        <v>2754</v>
      </c>
      <c r="I58" s="20" t="s">
        <v>541</v>
      </c>
      <c r="J58" s="42">
        <v>990000</v>
      </c>
    </row>
    <row r="59" spans="1:10" ht="22.5" customHeight="1">
      <c r="A59" s="41"/>
      <c r="B59" s="19"/>
      <c r="C59" s="19"/>
      <c r="D59" s="19"/>
      <c r="E59" s="22"/>
      <c r="F59" s="43"/>
      <c r="G59" s="43"/>
      <c r="H59" s="43"/>
      <c r="I59" s="20" t="s">
        <v>546</v>
      </c>
      <c r="J59" s="42">
        <v>949000</v>
      </c>
    </row>
    <row r="60" spans="1:10" ht="22.5" customHeight="1">
      <c r="A60" s="41"/>
      <c r="B60" s="19"/>
      <c r="C60" s="19"/>
      <c r="D60" s="19"/>
      <c r="E60" s="22"/>
      <c r="F60" s="43"/>
      <c r="G60" s="43"/>
      <c r="H60" s="43"/>
      <c r="I60" s="20" t="s">
        <v>544</v>
      </c>
      <c r="J60" s="42">
        <v>583000</v>
      </c>
    </row>
    <row r="61" spans="1:10" ht="22.5" customHeight="1">
      <c r="A61" s="41"/>
      <c r="B61" s="19"/>
      <c r="C61" s="19"/>
      <c r="D61" s="19"/>
      <c r="E61" s="22"/>
      <c r="F61" s="43"/>
      <c r="G61" s="43"/>
      <c r="H61" s="43"/>
      <c r="I61" s="20" t="s">
        <v>545</v>
      </c>
      <c r="J61" s="42">
        <v>232000</v>
      </c>
    </row>
    <row r="62" spans="1:10" ht="22.5" customHeight="1">
      <c r="A62" s="41"/>
      <c r="B62" s="19"/>
      <c r="C62" s="19"/>
      <c r="D62" s="16" t="s">
        <v>384</v>
      </c>
      <c r="E62" s="10"/>
      <c r="F62" s="39">
        <v>24877</v>
      </c>
      <c r="G62" s="39">
        <v>20440</v>
      </c>
      <c r="H62" s="39">
        <v>4437</v>
      </c>
      <c r="I62" s="20"/>
      <c r="J62" s="40"/>
    </row>
    <row r="63" spans="1:10" ht="22.5" customHeight="1">
      <c r="A63" s="41"/>
      <c r="B63" s="19"/>
      <c r="C63" s="19"/>
      <c r="D63" s="19"/>
      <c r="E63" s="20" t="s">
        <v>65</v>
      </c>
      <c r="F63" s="39">
        <v>21118</v>
      </c>
      <c r="G63" s="39">
        <v>18615</v>
      </c>
      <c r="H63" s="39">
        <v>2503</v>
      </c>
      <c r="I63" s="20" t="s">
        <v>265</v>
      </c>
      <c r="J63" s="42">
        <v>549000</v>
      </c>
    </row>
    <row r="64" spans="1:10" ht="22.5" customHeight="1">
      <c r="A64" s="41"/>
      <c r="B64" s="19"/>
      <c r="C64" s="19"/>
      <c r="D64" s="19"/>
      <c r="E64" s="22"/>
      <c r="F64" s="43"/>
      <c r="G64" s="43"/>
      <c r="H64" s="43"/>
      <c r="I64" s="20" t="s">
        <v>268</v>
      </c>
      <c r="J64" s="42">
        <v>-447000</v>
      </c>
    </row>
    <row r="65" spans="1:10" ht="22.5" customHeight="1">
      <c r="A65" s="41"/>
      <c r="B65" s="19"/>
      <c r="C65" s="19"/>
      <c r="D65" s="19"/>
      <c r="E65" s="22"/>
      <c r="F65" s="43"/>
      <c r="G65" s="43"/>
      <c r="H65" s="43"/>
      <c r="I65" s="20" t="s">
        <v>277</v>
      </c>
      <c r="J65" s="42">
        <v>37000</v>
      </c>
    </row>
    <row r="66" spans="1:10" ht="22.5" customHeight="1">
      <c r="A66" s="41"/>
      <c r="B66" s="19"/>
      <c r="C66" s="19"/>
      <c r="D66" s="19"/>
      <c r="E66" s="22"/>
      <c r="F66" s="43"/>
      <c r="G66" s="43"/>
      <c r="H66" s="43"/>
      <c r="I66" s="20" t="s">
        <v>135</v>
      </c>
      <c r="J66" s="42">
        <v>-3480000</v>
      </c>
    </row>
    <row r="67" spans="1:10" ht="22.5" customHeight="1">
      <c r="A67" s="41"/>
      <c r="B67" s="19"/>
      <c r="C67" s="19"/>
      <c r="D67" s="19"/>
      <c r="E67" s="22"/>
      <c r="F67" s="43"/>
      <c r="G67" s="43"/>
      <c r="H67" s="43"/>
      <c r="I67" s="20" t="s">
        <v>266</v>
      </c>
      <c r="J67" s="42">
        <v>3950000</v>
      </c>
    </row>
    <row r="68" spans="1:10" ht="22.5" customHeight="1">
      <c r="A68" s="41"/>
      <c r="B68" s="19"/>
      <c r="C68" s="19"/>
      <c r="D68" s="19"/>
      <c r="E68" s="22"/>
      <c r="F68" s="43"/>
      <c r="G68" s="43"/>
      <c r="H68" s="43"/>
      <c r="I68" s="20" t="s">
        <v>437</v>
      </c>
      <c r="J68" s="42">
        <v>1894000</v>
      </c>
    </row>
    <row r="69" spans="1:10" ht="22.5" customHeight="1">
      <c r="A69" s="41"/>
      <c r="B69" s="19"/>
      <c r="C69" s="19"/>
      <c r="D69" s="19"/>
      <c r="E69" s="20" t="s">
        <v>390</v>
      </c>
      <c r="F69" s="39">
        <v>3759</v>
      </c>
      <c r="G69" s="39">
        <v>1825</v>
      </c>
      <c r="H69" s="39">
        <v>1934</v>
      </c>
      <c r="I69" s="20" t="s">
        <v>542</v>
      </c>
      <c r="J69" s="42">
        <v>575000</v>
      </c>
    </row>
    <row r="70" spans="1:10" ht="22.5" customHeight="1">
      <c r="A70" s="41"/>
      <c r="B70" s="19"/>
      <c r="C70" s="19"/>
      <c r="D70" s="19"/>
      <c r="E70" s="22"/>
      <c r="F70" s="43"/>
      <c r="G70" s="43"/>
      <c r="H70" s="43"/>
      <c r="I70" s="20" t="s">
        <v>543</v>
      </c>
      <c r="J70" s="42">
        <v>856000</v>
      </c>
    </row>
    <row r="71" spans="1:10" ht="22.5" customHeight="1">
      <c r="A71" s="41"/>
      <c r="B71" s="19"/>
      <c r="C71" s="19"/>
      <c r="D71" s="19"/>
      <c r="E71" s="22"/>
      <c r="F71" s="43"/>
      <c r="G71" s="43"/>
      <c r="H71" s="43"/>
      <c r="I71" s="20" t="s">
        <v>17</v>
      </c>
      <c r="J71" s="42">
        <v>305000</v>
      </c>
    </row>
    <row r="72" spans="1:10" ht="22.5" customHeight="1">
      <c r="A72" s="41"/>
      <c r="B72" s="19"/>
      <c r="C72" s="19"/>
      <c r="D72" s="19"/>
      <c r="E72" s="22"/>
      <c r="F72" s="43"/>
      <c r="G72" s="43"/>
      <c r="H72" s="43"/>
      <c r="I72" s="20" t="s">
        <v>18</v>
      </c>
      <c r="J72" s="42">
        <v>198000</v>
      </c>
    </row>
    <row r="73" spans="1:10" ht="22.5" customHeight="1">
      <c r="A73" s="18"/>
      <c r="B73" s="16" t="s">
        <v>212</v>
      </c>
      <c r="C73" s="9"/>
      <c r="D73" s="9"/>
      <c r="E73" s="10"/>
      <c r="F73" s="39">
        <v>22795</v>
      </c>
      <c r="G73" s="39">
        <v>22667</v>
      </c>
      <c r="H73" s="39">
        <v>128</v>
      </c>
      <c r="I73" s="20"/>
      <c r="J73" s="40"/>
    </row>
    <row r="74" ht="1.5" customHeight="1"/>
    <row r="75" ht="22.5" customHeight="1"/>
    <row r="76" ht="1.5" customHeight="1"/>
    <row r="77" ht="5.25" customHeight="1"/>
    <row r="78" spans="1:10" ht="16.5" customHeight="1">
      <c r="A78" s="81" t="s">
        <v>383</v>
      </c>
      <c r="B78" s="81"/>
      <c r="C78" s="81"/>
      <c r="D78" s="81"/>
      <c r="E78" s="81"/>
      <c r="F78" s="81"/>
      <c r="G78" s="81"/>
      <c r="H78" s="81"/>
      <c r="I78" s="28" t="s">
        <v>114</v>
      </c>
      <c r="J78" s="1" t="s">
        <v>47</v>
      </c>
    </row>
    <row r="79" ht="52.5" customHeight="1"/>
    <row r="80" spans="1:10" ht="31.5" customHeight="1">
      <c r="A80" s="60" t="s">
        <v>385</v>
      </c>
      <c r="B80" s="60"/>
      <c r="C80" s="60"/>
      <c r="D80" s="60"/>
      <c r="E80" s="60"/>
      <c r="F80" s="60"/>
      <c r="G80" s="60"/>
      <c r="H80" s="60"/>
      <c r="I80" s="60"/>
      <c r="J80" s="60"/>
    </row>
    <row r="81" ht="10.5" customHeight="1"/>
    <row r="82" spans="1:10" ht="16.5" customHeight="1">
      <c r="A82" s="61" t="s">
        <v>450</v>
      </c>
      <c r="B82" s="61"/>
      <c r="C82" s="61"/>
      <c r="D82" s="61"/>
      <c r="E82" s="1" t="s">
        <v>448</v>
      </c>
      <c r="F82" s="81" t="s">
        <v>41</v>
      </c>
      <c r="G82" s="81"/>
      <c r="H82" s="81"/>
      <c r="I82" s="81"/>
      <c r="J82" s="81"/>
    </row>
    <row r="83" spans="1:10" ht="22.5" customHeight="1">
      <c r="A83" s="77" t="s">
        <v>369</v>
      </c>
      <c r="B83" s="77"/>
      <c r="C83" s="77"/>
      <c r="D83" s="77"/>
      <c r="E83" s="77"/>
      <c r="F83" s="78" t="s">
        <v>127</v>
      </c>
      <c r="G83" s="78" t="s">
        <v>115</v>
      </c>
      <c r="H83" s="78" t="s">
        <v>208</v>
      </c>
      <c r="I83" s="77" t="s">
        <v>131</v>
      </c>
      <c r="J83" s="77"/>
    </row>
    <row r="84" spans="1:10" ht="22.5" customHeight="1">
      <c r="A84" s="38" t="s">
        <v>361</v>
      </c>
      <c r="B84" s="38" t="s">
        <v>362</v>
      </c>
      <c r="C84" s="38" t="s">
        <v>366</v>
      </c>
      <c r="D84" s="38" t="s">
        <v>453</v>
      </c>
      <c r="E84" s="7" t="s">
        <v>117</v>
      </c>
      <c r="F84" s="78"/>
      <c r="G84" s="78"/>
      <c r="H84" s="78"/>
      <c r="I84" s="77"/>
      <c r="J84" s="77"/>
    </row>
    <row r="85" spans="1:10" ht="22.5" customHeight="1">
      <c r="A85" s="41"/>
      <c r="B85" s="18"/>
      <c r="C85" s="16" t="s">
        <v>69</v>
      </c>
      <c r="D85" s="9"/>
      <c r="E85" s="10"/>
      <c r="F85" s="39">
        <v>5912</v>
      </c>
      <c r="G85" s="39">
        <v>5784</v>
      </c>
      <c r="H85" s="39">
        <v>128</v>
      </c>
      <c r="I85" s="20"/>
      <c r="J85" s="40"/>
    </row>
    <row r="86" spans="1:10" ht="22.5" customHeight="1">
      <c r="A86" s="41"/>
      <c r="B86" s="19"/>
      <c r="C86" s="19"/>
      <c r="D86" s="16" t="s">
        <v>213</v>
      </c>
      <c r="E86" s="10"/>
      <c r="F86" s="39">
        <v>4344</v>
      </c>
      <c r="G86" s="39">
        <v>4216</v>
      </c>
      <c r="H86" s="39">
        <v>128</v>
      </c>
      <c r="I86" s="20"/>
      <c r="J86" s="40"/>
    </row>
    <row r="87" spans="1:10" ht="22.5" customHeight="1">
      <c r="A87" s="41"/>
      <c r="B87" s="19"/>
      <c r="C87" s="19"/>
      <c r="D87" s="19"/>
      <c r="E87" s="20" t="s">
        <v>209</v>
      </c>
      <c r="F87" s="39">
        <v>4344</v>
      </c>
      <c r="G87" s="39">
        <v>4216</v>
      </c>
      <c r="H87" s="39">
        <v>128</v>
      </c>
      <c r="I87" s="20" t="s">
        <v>278</v>
      </c>
      <c r="J87" s="42">
        <v>-420000</v>
      </c>
    </row>
    <row r="88" spans="1:10" ht="22.5" customHeight="1">
      <c r="A88" s="41"/>
      <c r="B88" s="19"/>
      <c r="C88" s="19"/>
      <c r="D88" s="19"/>
      <c r="E88" s="22"/>
      <c r="F88" s="43"/>
      <c r="G88" s="43"/>
      <c r="H88" s="43"/>
      <c r="I88" s="20" t="s">
        <v>287</v>
      </c>
      <c r="J88" s="42">
        <v>548000</v>
      </c>
    </row>
    <row r="89" spans="1:10" ht="22.5" customHeight="1">
      <c r="A89" s="41"/>
      <c r="B89" s="19"/>
      <c r="C89" s="19"/>
      <c r="D89" s="16" t="s">
        <v>68</v>
      </c>
      <c r="E89" s="10"/>
      <c r="F89" s="39">
        <v>0</v>
      </c>
      <c r="G89" s="39">
        <v>0</v>
      </c>
      <c r="H89" s="39">
        <v>0</v>
      </c>
      <c r="I89" s="20"/>
      <c r="J89" s="40"/>
    </row>
    <row r="90" spans="1:10" ht="22.5" customHeight="1">
      <c r="A90" s="41"/>
      <c r="B90" s="19"/>
      <c r="C90" s="19"/>
      <c r="D90" s="19"/>
      <c r="E90" s="20" t="s">
        <v>209</v>
      </c>
      <c r="F90" s="39">
        <v>0</v>
      </c>
      <c r="G90" s="39">
        <v>0</v>
      </c>
      <c r="H90" s="39">
        <v>0</v>
      </c>
      <c r="I90" s="20" t="s">
        <v>490</v>
      </c>
      <c r="J90" s="42">
        <v>2560000</v>
      </c>
    </row>
    <row r="91" spans="1:10" ht="22.5" customHeight="1">
      <c r="A91" s="41"/>
      <c r="B91" s="19"/>
      <c r="C91" s="19"/>
      <c r="D91" s="19"/>
      <c r="E91" s="22"/>
      <c r="F91" s="43"/>
      <c r="G91" s="43"/>
      <c r="H91" s="43"/>
      <c r="I91" s="20" t="s">
        <v>605</v>
      </c>
      <c r="J91" s="42">
        <v>-2560000</v>
      </c>
    </row>
    <row r="92" spans="1:10" ht="22.5" customHeight="1">
      <c r="A92" s="18"/>
      <c r="B92" s="16" t="s">
        <v>70</v>
      </c>
      <c r="C92" s="9"/>
      <c r="D92" s="9"/>
      <c r="E92" s="10"/>
      <c r="F92" s="39">
        <v>31651</v>
      </c>
      <c r="G92" s="39">
        <v>22533</v>
      </c>
      <c r="H92" s="39">
        <v>9118</v>
      </c>
      <c r="I92" s="20"/>
      <c r="J92" s="40"/>
    </row>
    <row r="93" spans="1:10" ht="22.5" customHeight="1">
      <c r="A93" s="41"/>
      <c r="B93" s="18"/>
      <c r="C93" s="16" t="s">
        <v>391</v>
      </c>
      <c r="D93" s="9"/>
      <c r="E93" s="10"/>
      <c r="F93" s="39">
        <v>5367</v>
      </c>
      <c r="G93" s="39">
        <v>4494</v>
      </c>
      <c r="H93" s="39">
        <v>873</v>
      </c>
      <c r="I93" s="20"/>
      <c r="J93" s="40"/>
    </row>
    <row r="94" spans="1:10" ht="22.5" customHeight="1">
      <c r="A94" s="41"/>
      <c r="B94" s="19"/>
      <c r="C94" s="19"/>
      <c r="D94" s="16" t="s">
        <v>292</v>
      </c>
      <c r="E94" s="10"/>
      <c r="F94" s="39">
        <v>4827</v>
      </c>
      <c r="G94" s="39">
        <v>3954</v>
      </c>
      <c r="H94" s="39">
        <v>873</v>
      </c>
      <c r="I94" s="20"/>
      <c r="J94" s="40"/>
    </row>
    <row r="95" spans="1:10" ht="22.5" customHeight="1">
      <c r="A95" s="41"/>
      <c r="B95" s="19"/>
      <c r="C95" s="19"/>
      <c r="D95" s="19"/>
      <c r="E95" s="20" t="s">
        <v>205</v>
      </c>
      <c r="F95" s="39">
        <v>4827</v>
      </c>
      <c r="G95" s="39">
        <v>3954</v>
      </c>
      <c r="H95" s="39">
        <v>873</v>
      </c>
      <c r="I95" s="20" t="s">
        <v>19</v>
      </c>
      <c r="J95" s="42">
        <v>873000</v>
      </c>
    </row>
    <row r="96" spans="1:10" ht="22.5" customHeight="1">
      <c r="A96" s="41"/>
      <c r="B96" s="18"/>
      <c r="C96" s="16" t="s">
        <v>71</v>
      </c>
      <c r="D96" s="9"/>
      <c r="E96" s="10"/>
      <c r="F96" s="39">
        <v>260</v>
      </c>
      <c r="G96" s="39">
        <v>0</v>
      </c>
      <c r="H96" s="39">
        <v>260</v>
      </c>
      <c r="I96" s="20"/>
      <c r="J96" s="40"/>
    </row>
    <row r="97" spans="1:10" ht="22.5" customHeight="1">
      <c r="A97" s="41"/>
      <c r="B97" s="19"/>
      <c r="C97" s="19"/>
      <c r="D97" s="16" t="s">
        <v>72</v>
      </c>
      <c r="E97" s="10"/>
      <c r="F97" s="39">
        <v>260</v>
      </c>
      <c r="G97" s="39">
        <v>0</v>
      </c>
      <c r="H97" s="39">
        <v>260</v>
      </c>
      <c r="I97" s="20"/>
      <c r="J97" s="40"/>
    </row>
    <row r="98" spans="1:10" ht="22.5" customHeight="1">
      <c r="A98" s="41"/>
      <c r="B98" s="19"/>
      <c r="C98" s="19"/>
      <c r="D98" s="19"/>
      <c r="E98" s="20" t="s">
        <v>205</v>
      </c>
      <c r="F98" s="39">
        <v>260</v>
      </c>
      <c r="G98" s="39">
        <v>0</v>
      </c>
      <c r="H98" s="39">
        <v>260</v>
      </c>
      <c r="I98" s="20" t="s">
        <v>606</v>
      </c>
      <c r="J98" s="42">
        <v>260000</v>
      </c>
    </row>
    <row r="99" spans="1:10" ht="22.5" customHeight="1">
      <c r="A99" s="41"/>
      <c r="B99" s="18"/>
      <c r="C99" s="16" t="s">
        <v>73</v>
      </c>
      <c r="D99" s="9"/>
      <c r="E99" s="10"/>
      <c r="F99" s="39">
        <v>26024</v>
      </c>
      <c r="G99" s="39">
        <v>18039</v>
      </c>
      <c r="H99" s="39">
        <v>7985</v>
      </c>
      <c r="I99" s="20"/>
      <c r="J99" s="40"/>
    </row>
    <row r="100" spans="1:10" ht="22.5" customHeight="1">
      <c r="A100" s="41"/>
      <c r="B100" s="19"/>
      <c r="C100" s="19"/>
      <c r="D100" s="16" t="s">
        <v>408</v>
      </c>
      <c r="E100" s="10"/>
      <c r="F100" s="39">
        <v>9741</v>
      </c>
      <c r="G100" s="39">
        <v>4801</v>
      </c>
      <c r="H100" s="39">
        <v>4940</v>
      </c>
      <c r="I100" s="20"/>
      <c r="J100" s="40"/>
    </row>
    <row r="101" spans="1:10" ht="22.5" customHeight="1">
      <c r="A101" s="41"/>
      <c r="B101" s="19"/>
      <c r="C101" s="19"/>
      <c r="D101" s="19"/>
      <c r="E101" s="20" t="s">
        <v>224</v>
      </c>
      <c r="F101" s="39">
        <v>9741</v>
      </c>
      <c r="G101" s="39">
        <v>4801</v>
      </c>
      <c r="H101" s="39">
        <v>4940</v>
      </c>
      <c r="I101" s="20" t="s">
        <v>491</v>
      </c>
      <c r="J101" s="42">
        <v>705000</v>
      </c>
    </row>
    <row r="102" spans="1:10" ht="22.5" customHeight="1">
      <c r="A102" s="41"/>
      <c r="B102" s="19"/>
      <c r="C102" s="19"/>
      <c r="D102" s="19"/>
      <c r="E102" s="22"/>
      <c r="F102" s="43"/>
      <c r="G102" s="43"/>
      <c r="H102" s="43"/>
      <c r="I102" s="20" t="s">
        <v>604</v>
      </c>
      <c r="J102" s="42">
        <v>705000</v>
      </c>
    </row>
    <row r="103" spans="1:10" ht="22.5" customHeight="1">
      <c r="A103" s="41"/>
      <c r="B103" s="19"/>
      <c r="C103" s="19"/>
      <c r="D103" s="19"/>
      <c r="E103" s="22"/>
      <c r="F103" s="43"/>
      <c r="G103" s="43"/>
      <c r="H103" s="43"/>
      <c r="I103" s="20" t="s">
        <v>20</v>
      </c>
      <c r="J103" s="42">
        <v>1330000</v>
      </c>
    </row>
    <row r="104" spans="1:10" ht="22.5" customHeight="1">
      <c r="A104" s="41"/>
      <c r="B104" s="19"/>
      <c r="C104" s="19"/>
      <c r="D104" s="19"/>
      <c r="E104" s="22"/>
      <c r="F104" s="43"/>
      <c r="G104" s="43"/>
      <c r="H104" s="43"/>
      <c r="I104" s="20" t="s">
        <v>21</v>
      </c>
      <c r="J104" s="42">
        <v>2200000</v>
      </c>
    </row>
    <row r="105" spans="1:10" ht="22.5" customHeight="1">
      <c r="A105" s="41"/>
      <c r="B105" s="19"/>
      <c r="C105" s="19"/>
      <c r="D105" s="16" t="s">
        <v>139</v>
      </c>
      <c r="E105" s="10"/>
      <c r="F105" s="39">
        <v>16283</v>
      </c>
      <c r="G105" s="39">
        <v>13238</v>
      </c>
      <c r="H105" s="39">
        <v>3045</v>
      </c>
      <c r="I105" s="20"/>
      <c r="J105" s="40"/>
    </row>
    <row r="106" spans="1:10" ht="22.5" customHeight="1">
      <c r="A106" s="41"/>
      <c r="B106" s="19"/>
      <c r="C106" s="19"/>
      <c r="D106" s="19"/>
      <c r="E106" s="20" t="s">
        <v>65</v>
      </c>
      <c r="F106" s="39">
        <v>16283</v>
      </c>
      <c r="G106" s="39">
        <v>13238</v>
      </c>
      <c r="H106" s="39">
        <v>3045</v>
      </c>
      <c r="I106" s="20" t="s">
        <v>603</v>
      </c>
      <c r="J106" s="42">
        <v>2200000</v>
      </c>
    </row>
    <row r="107" spans="1:10" ht="22.5" customHeight="1">
      <c r="A107" s="41"/>
      <c r="B107" s="19"/>
      <c r="C107" s="19"/>
      <c r="D107" s="19"/>
      <c r="E107" s="22"/>
      <c r="F107" s="43"/>
      <c r="G107" s="43"/>
      <c r="H107" s="43"/>
      <c r="I107" s="20" t="s">
        <v>597</v>
      </c>
      <c r="J107" s="42">
        <v>845000</v>
      </c>
    </row>
    <row r="108" spans="1:10" ht="22.5" customHeight="1">
      <c r="A108" s="18"/>
      <c r="B108" s="16" t="s">
        <v>228</v>
      </c>
      <c r="C108" s="9"/>
      <c r="D108" s="9"/>
      <c r="E108" s="10"/>
      <c r="F108" s="39">
        <v>7862</v>
      </c>
      <c r="G108" s="39">
        <v>8450</v>
      </c>
      <c r="H108" s="39">
        <v>-588</v>
      </c>
      <c r="I108" s="20"/>
      <c r="J108" s="40"/>
    </row>
    <row r="109" spans="1:10" ht="22.5" customHeight="1">
      <c r="A109" s="41"/>
      <c r="B109" s="18"/>
      <c r="C109" s="16" t="s">
        <v>74</v>
      </c>
      <c r="D109" s="9"/>
      <c r="E109" s="10"/>
      <c r="F109" s="39">
        <v>7862</v>
      </c>
      <c r="G109" s="39">
        <v>8450</v>
      </c>
      <c r="H109" s="39">
        <v>-588</v>
      </c>
      <c r="I109" s="20"/>
      <c r="J109" s="40"/>
    </row>
    <row r="110" spans="1:10" ht="22.5" customHeight="1">
      <c r="A110" s="41"/>
      <c r="B110" s="19"/>
      <c r="C110" s="19"/>
      <c r="D110" s="16" t="s">
        <v>78</v>
      </c>
      <c r="E110" s="10"/>
      <c r="F110" s="39">
        <v>7862</v>
      </c>
      <c r="G110" s="39">
        <v>8450</v>
      </c>
      <c r="H110" s="39">
        <v>-588</v>
      </c>
      <c r="I110" s="20"/>
      <c r="J110" s="40"/>
    </row>
    <row r="111" spans="1:10" ht="22.5" customHeight="1">
      <c r="A111" s="41"/>
      <c r="B111" s="19"/>
      <c r="C111" s="19"/>
      <c r="D111" s="19"/>
      <c r="E111" s="20" t="s">
        <v>224</v>
      </c>
      <c r="F111" s="39">
        <v>7862</v>
      </c>
      <c r="G111" s="39">
        <v>8450</v>
      </c>
      <c r="H111" s="39">
        <v>-588</v>
      </c>
      <c r="I111" s="20" t="s">
        <v>609</v>
      </c>
      <c r="J111" s="42">
        <v>-588000</v>
      </c>
    </row>
    <row r="112" spans="1:10" ht="22.5" customHeight="1">
      <c r="A112" s="16" t="s">
        <v>76</v>
      </c>
      <c r="B112" s="9"/>
      <c r="C112" s="9"/>
      <c r="D112" s="9"/>
      <c r="E112" s="10"/>
      <c r="F112" s="39">
        <v>303884</v>
      </c>
      <c r="G112" s="39">
        <v>329694</v>
      </c>
      <c r="H112" s="39">
        <v>-25810</v>
      </c>
      <c r="I112" s="20"/>
      <c r="J112" s="40"/>
    </row>
    <row r="113" ht="1.5" customHeight="1"/>
    <row r="114" ht="22.5" customHeight="1"/>
    <row r="115" ht="1.5" customHeight="1"/>
    <row r="116" ht="5.25" customHeight="1"/>
    <row r="117" spans="1:10" ht="16.5" customHeight="1">
      <c r="A117" s="81" t="s">
        <v>377</v>
      </c>
      <c r="B117" s="81"/>
      <c r="C117" s="81"/>
      <c r="D117" s="81"/>
      <c r="E117" s="81"/>
      <c r="F117" s="81"/>
      <c r="G117" s="81"/>
      <c r="H117" s="81"/>
      <c r="I117" s="28" t="s">
        <v>114</v>
      </c>
      <c r="J117" s="1" t="s">
        <v>47</v>
      </c>
    </row>
    <row r="118" ht="52.5" customHeight="1"/>
    <row r="119" spans="1:10" ht="31.5" customHeight="1">
      <c r="A119" s="60" t="s">
        <v>385</v>
      </c>
      <c r="B119" s="60"/>
      <c r="C119" s="60"/>
      <c r="D119" s="60"/>
      <c r="E119" s="60"/>
      <c r="F119" s="60"/>
      <c r="G119" s="60"/>
      <c r="H119" s="60"/>
      <c r="I119" s="60"/>
      <c r="J119" s="60"/>
    </row>
    <row r="120" ht="10.5" customHeight="1"/>
    <row r="121" spans="1:10" ht="16.5" customHeight="1">
      <c r="A121" s="61" t="s">
        <v>450</v>
      </c>
      <c r="B121" s="61"/>
      <c r="C121" s="61"/>
      <c r="D121" s="61"/>
      <c r="E121" s="1" t="s">
        <v>448</v>
      </c>
      <c r="F121" s="81" t="s">
        <v>41</v>
      </c>
      <c r="G121" s="81"/>
      <c r="H121" s="81"/>
      <c r="I121" s="81"/>
      <c r="J121" s="81"/>
    </row>
    <row r="122" spans="1:10" ht="22.5" customHeight="1">
      <c r="A122" s="77" t="s">
        <v>369</v>
      </c>
      <c r="B122" s="77"/>
      <c r="C122" s="77"/>
      <c r="D122" s="77"/>
      <c r="E122" s="77"/>
      <c r="F122" s="78" t="s">
        <v>127</v>
      </c>
      <c r="G122" s="78" t="s">
        <v>115</v>
      </c>
      <c r="H122" s="78" t="s">
        <v>208</v>
      </c>
      <c r="I122" s="77" t="s">
        <v>131</v>
      </c>
      <c r="J122" s="77"/>
    </row>
    <row r="123" spans="1:10" ht="22.5" customHeight="1">
      <c r="A123" s="38" t="s">
        <v>361</v>
      </c>
      <c r="B123" s="38" t="s">
        <v>362</v>
      </c>
      <c r="C123" s="38" t="s">
        <v>366</v>
      </c>
      <c r="D123" s="38" t="s">
        <v>453</v>
      </c>
      <c r="E123" s="7" t="s">
        <v>117</v>
      </c>
      <c r="F123" s="78"/>
      <c r="G123" s="78"/>
      <c r="H123" s="78"/>
      <c r="I123" s="77"/>
      <c r="J123" s="77"/>
    </row>
    <row r="124" spans="1:10" ht="22.5" customHeight="1">
      <c r="A124" s="18"/>
      <c r="B124" s="16" t="s">
        <v>223</v>
      </c>
      <c r="C124" s="9"/>
      <c r="D124" s="9"/>
      <c r="E124" s="10"/>
      <c r="F124" s="39">
        <v>223588</v>
      </c>
      <c r="G124" s="39">
        <v>208240</v>
      </c>
      <c r="H124" s="39">
        <v>15348</v>
      </c>
      <c r="I124" s="20"/>
      <c r="J124" s="40"/>
    </row>
    <row r="125" spans="1:10" ht="22.5" customHeight="1">
      <c r="A125" s="41"/>
      <c r="B125" s="18"/>
      <c r="C125" s="16" t="s">
        <v>75</v>
      </c>
      <c r="D125" s="9"/>
      <c r="E125" s="10"/>
      <c r="F125" s="39">
        <v>84892</v>
      </c>
      <c r="G125" s="39">
        <v>84892</v>
      </c>
      <c r="H125" s="39">
        <v>0</v>
      </c>
      <c r="I125" s="20"/>
      <c r="J125" s="40"/>
    </row>
    <row r="126" spans="1:10" ht="22.5" customHeight="1">
      <c r="A126" s="41"/>
      <c r="B126" s="19"/>
      <c r="C126" s="19"/>
      <c r="D126" s="16" t="s">
        <v>607</v>
      </c>
      <c r="E126" s="10"/>
      <c r="F126" s="39">
        <v>27220</v>
      </c>
      <c r="G126" s="39">
        <v>27220</v>
      </c>
      <c r="H126" s="39">
        <v>0</v>
      </c>
      <c r="I126" s="20"/>
      <c r="J126" s="40"/>
    </row>
    <row r="127" spans="1:10" ht="22.5" customHeight="1">
      <c r="A127" s="41"/>
      <c r="B127" s="19"/>
      <c r="C127" s="19"/>
      <c r="D127" s="19"/>
      <c r="E127" s="20" t="s">
        <v>235</v>
      </c>
      <c r="F127" s="39">
        <v>24780</v>
      </c>
      <c r="G127" s="39">
        <v>25200</v>
      </c>
      <c r="H127" s="39">
        <v>-420</v>
      </c>
      <c r="I127" s="20" t="s">
        <v>293</v>
      </c>
      <c r="J127" s="42">
        <v>-420000</v>
      </c>
    </row>
    <row r="128" spans="1:10" ht="22.5" customHeight="1">
      <c r="A128" s="41"/>
      <c r="B128" s="19"/>
      <c r="C128" s="19"/>
      <c r="D128" s="19"/>
      <c r="E128" s="20" t="s">
        <v>234</v>
      </c>
      <c r="F128" s="39">
        <v>2440</v>
      </c>
      <c r="G128" s="39">
        <v>2020</v>
      </c>
      <c r="H128" s="39">
        <v>420</v>
      </c>
      <c r="I128" s="20" t="s">
        <v>267</v>
      </c>
      <c r="J128" s="42">
        <v>420000</v>
      </c>
    </row>
    <row r="129" spans="1:10" ht="22.5" customHeight="1">
      <c r="A129" s="41"/>
      <c r="B129" s="18"/>
      <c r="C129" s="16" t="s">
        <v>77</v>
      </c>
      <c r="D129" s="9"/>
      <c r="E129" s="10"/>
      <c r="F129" s="39">
        <v>66105</v>
      </c>
      <c r="G129" s="39">
        <v>45790</v>
      </c>
      <c r="H129" s="39">
        <v>20315</v>
      </c>
      <c r="I129" s="20"/>
      <c r="J129" s="40"/>
    </row>
    <row r="130" spans="1:10" ht="22.5" customHeight="1">
      <c r="A130" s="41"/>
      <c r="B130" s="19"/>
      <c r="C130" s="19"/>
      <c r="D130" s="16" t="s">
        <v>221</v>
      </c>
      <c r="E130" s="10"/>
      <c r="F130" s="39">
        <v>29361</v>
      </c>
      <c r="G130" s="39">
        <v>10190</v>
      </c>
      <c r="H130" s="39">
        <v>19171</v>
      </c>
      <c r="I130" s="20"/>
      <c r="J130" s="40"/>
    </row>
    <row r="131" spans="1:10" ht="22.5" customHeight="1">
      <c r="A131" s="41"/>
      <c r="B131" s="19"/>
      <c r="C131" s="19"/>
      <c r="D131" s="19"/>
      <c r="E131" s="20" t="s">
        <v>224</v>
      </c>
      <c r="F131" s="39">
        <v>3808</v>
      </c>
      <c r="G131" s="39">
        <v>3763</v>
      </c>
      <c r="H131" s="39">
        <v>45</v>
      </c>
      <c r="I131" s="20" t="s">
        <v>263</v>
      </c>
      <c r="J131" s="42">
        <v>45000</v>
      </c>
    </row>
    <row r="132" spans="1:10" ht="22.5" customHeight="1">
      <c r="A132" s="41"/>
      <c r="B132" s="19"/>
      <c r="C132" s="19"/>
      <c r="D132" s="19"/>
      <c r="E132" s="20" t="s">
        <v>241</v>
      </c>
      <c r="F132" s="39">
        <v>25553</v>
      </c>
      <c r="G132" s="39">
        <v>6427</v>
      </c>
      <c r="H132" s="39">
        <v>19126</v>
      </c>
      <c r="I132" s="20" t="s">
        <v>279</v>
      </c>
      <c r="J132" s="42">
        <v>14400000</v>
      </c>
    </row>
    <row r="133" spans="1:10" ht="22.5" customHeight="1">
      <c r="A133" s="41"/>
      <c r="B133" s="19"/>
      <c r="C133" s="19"/>
      <c r="D133" s="19"/>
      <c r="E133" s="22"/>
      <c r="F133" s="43"/>
      <c r="G133" s="43"/>
      <c r="H133" s="43"/>
      <c r="I133" s="20" t="s">
        <v>608</v>
      </c>
      <c r="J133" s="42">
        <v>4726000</v>
      </c>
    </row>
    <row r="134" spans="1:10" ht="22.5" customHeight="1">
      <c r="A134" s="41"/>
      <c r="B134" s="19"/>
      <c r="C134" s="19"/>
      <c r="D134" s="16" t="s">
        <v>400</v>
      </c>
      <c r="E134" s="10"/>
      <c r="F134" s="39">
        <v>0</v>
      </c>
      <c r="G134" s="39">
        <v>3300</v>
      </c>
      <c r="H134" s="39">
        <v>-3300</v>
      </c>
      <c r="I134" s="20"/>
      <c r="J134" s="40"/>
    </row>
    <row r="135" spans="1:10" ht="22.5" customHeight="1">
      <c r="A135" s="41"/>
      <c r="B135" s="19"/>
      <c r="C135" s="19"/>
      <c r="D135" s="19"/>
      <c r="E135" s="20" t="s">
        <v>65</v>
      </c>
      <c r="F135" s="39">
        <v>0</v>
      </c>
      <c r="G135" s="39">
        <v>3300</v>
      </c>
      <c r="H135" s="39">
        <v>-3300</v>
      </c>
      <c r="I135" s="20" t="s">
        <v>280</v>
      </c>
      <c r="J135" s="42">
        <v>-2500000</v>
      </c>
    </row>
    <row r="136" spans="1:10" ht="22.5" customHeight="1">
      <c r="A136" s="41"/>
      <c r="B136" s="19"/>
      <c r="C136" s="19"/>
      <c r="D136" s="19"/>
      <c r="E136" s="22"/>
      <c r="F136" s="43"/>
      <c r="G136" s="43"/>
      <c r="H136" s="43"/>
      <c r="I136" s="20" t="s">
        <v>281</v>
      </c>
      <c r="J136" s="42">
        <v>-800000</v>
      </c>
    </row>
    <row r="137" spans="1:10" ht="22.5" customHeight="1">
      <c r="A137" s="41"/>
      <c r="B137" s="19"/>
      <c r="C137" s="19"/>
      <c r="D137" s="16" t="s">
        <v>132</v>
      </c>
      <c r="E137" s="10"/>
      <c r="F137" s="39">
        <v>30344</v>
      </c>
      <c r="G137" s="39">
        <v>25900</v>
      </c>
      <c r="H137" s="39">
        <v>4444</v>
      </c>
      <c r="I137" s="20"/>
      <c r="J137" s="40"/>
    </row>
    <row r="138" spans="1:10" ht="22.5" customHeight="1">
      <c r="A138" s="41"/>
      <c r="B138" s="19"/>
      <c r="C138" s="19"/>
      <c r="D138" s="19"/>
      <c r="E138" s="20" t="s">
        <v>65</v>
      </c>
      <c r="F138" s="39">
        <v>26870</v>
      </c>
      <c r="G138" s="39">
        <v>22348</v>
      </c>
      <c r="H138" s="39">
        <v>4522</v>
      </c>
      <c r="I138" s="20" t="s">
        <v>133</v>
      </c>
      <c r="J138" s="42">
        <v>478000</v>
      </c>
    </row>
    <row r="139" spans="1:10" ht="22.5" customHeight="1">
      <c r="A139" s="41"/>
      <c r="B139" s="19"/>
      <c r="C139" s="19"/>
      <c r="D139" s="19"/>
      <c r="E139" s="22"/>
      <c r="F139" s="43"/>
      <c r="G139" s="43"/>
      <c r="H139" s="43"/>
      <c r="I139" s="20" t="s">
        <v>136</v>
      </c>
      <c r="J139" s="42">
        <v>1767000</v>
      </c>
    </row>
    <row r="140" spans="1:10" ht="22.5" customHeight="1">
      <c r="A140" s="41"/>
      <c r="B140" s="19"/>
      <c r="C140" s="19"/>
      <c r="D140" s="19"/>
      <c r="E140" s="22"/>
      <c r="F140" s="43"/>
      <c r="G140" s="43"/>
      <c r="H140" s="43"/>
      <c r="I140" s="20" t="s">
        <v>163</v>
      </c>
      <c r="J140" s="42">
        <v>2277000</v>
      </c>
    </row>
    <row r="141" spans="1:10" ht="22.5" customHeight="1">
      <c r="A141" s="41"/>
      <c r="B141" s="19"/>
      <c r="C141" s="19"/>
      <c r="D141" s="19"/>
      <c r="E141" s="20" t="s">
        <v>390</v>
      </c>
      <c r="F141" s="39">
        <v>3474</v>
      </c>
      <c r="G141" s="39">
        <v>3552</v>
      </c>
      <c r="H141" s="39">
        <v>-78</v>
      </c>
      <c r="I141" s="20" t="s">
        <v>164</v>
      </c>
      <c r="J141" s="42">
        <v>-76000</v>
      </c>
    </row>
    <row r="142" spans="1:10" ht="22.5" customHeight="1">
      <c r="A142" s="41"/>
      <c r="B142" s="19"/>
      <c r="C142" s="19"/>
      <c r="D142" s="19"/>
      <c r="E142" s="22"/>
      <c r="F142" s="43"/>
      <c r="G142" s="43"/>
      <c r="H142" s="43"/>
      <c r="I142" s="20" t="s">
        <v>144</v>
      </c>
      <c r="J142" s="42">
        <v>-64000</v>
      </c>
    </row>
    <row r="143" spans="1:10" ht="22.5" customHeight="1">
      <c r="A143" s="41"/>
      <c r="B143" s="19"/>
      <c r="C143" s="19"/>
      <c r="D143" s="19"/>
      <c r="E143" s="22"/>
      <c r="F143" s="43"/>
      <c r="G143" s="43"/>
      <c r="H143" s="43"/>
      <c r="I143" s="20" t="s">
        <v>145</v>
      </c>
      <c r="J143" s="42">
        <v>52000</v>
      </c>
    </row>
    <row r="144" spans="1:10" ht="22.5" customHeight="1">
      <c r="A144" s="41"/>
      <c r="B144" s="19"/>
      <c r="C144" s="19"/>
      <c r="D144" s="19"/>
      <c r="E144" s="22"/>
      <c r="F144" s="43"/>
      <c r="G144" s="43"/>
      <c r="H144" s="43"/>
      <c r="I144" s="20" t="s">
        <v>159</v>
      </c>
      <c r="J144" s="42">
        <v>10000</v>
      </c>
    </row>
    <row r="145" spans="1:10" ht="22.5" customHeight="1">
      <c r="A145" s="41"/>
      <c r="B145" s="18"/>
      <c r="C145" s="16" t="s">
        <v>79</v>
      </c>
      <c r="D145" s="9"/>
      <c r="E145" s="10"/>
      <c r="F145" s="39">
        <v>4868</v>
      </c>
      <c r="G145" s="39">
        <v>4868</v>
      </c>
      <c r="H145" s="39">
        <v>0</v>
      </c>
      <c r="I145" s="20"/>
      <c r="J145" s="40"/>
    </row>
    <row r="146" spans="1:10" ht="22.5" customHeight="1">
      <c r="A146" s="41"/>
      <c r="B146" s="19"/>
      <c r="C146" s="19"/>
      <c r="D146" s="16" t="s">
        <v>245</v>
      </c>
      <c r="E146" s="10"/>
      <c r="F146" s="39">
        <v>4368</v>
      </c>
      <c r="G146" s="39">
        <v>4368</v>
      </c>
      <c r="H146" s="39">
        <v>0</v>
      </c>
      <c r="I146" s="20"/>
      <c r="J146" s="40"/>
    </row>
    <row r="147" spans="1:10" ht="22.5" customHeight="1">
      <c r="A147" s="41"/>
      <c r="B147" s="19"/>
      <c r="C147" s="19"/>
      <c r="D147" s="19"/>
      <c r="E147" s="20" t="s">
        <v>234</v>
      </c>
      <c r="F147" s="39">
        <v>3502</v>
      </c>
      <c r="G147" s="39">
        <v>3502</v>
      </c>
      <c r="H147" s="39">
        <v>0</v>
      </c>
      <c r="I147" s="20" t="s">
        <v>264</v>
      </c>
      <c r="J147" s="42">
        <v>83000</v>
      </c>
    </row>
    <row r="148" spans="1:10" ht="22.5" customHeight="1">
      <c r="A148" s="41"/>
      <c r="B148" s="19"/>
      <c r="C148" s="19"/>
      <c r="D148" s="19"/>
      <c r="E148" s="22"/>
      <c r="F148" s="43"/>
      <c r="G148" s="43"/>
      <c r="H148" s="43"/>
      <c r="I148" s="20" t="s">
        <v>154</v>
      </c>
      <c r="J148" s="42">
        <v>-83000</v>
      </c>
    </row>
    <row r="149" spans="1:10" ht="22.5" customHeight="1">
      <c r="A149" s="41"/>
      <c r="B149" s="18"/>
      <c r="C149" s="16" t="s">
        <v>81</v>
      </c>
      <c r="D149" s="9"/>
      <c r="E149" s="10"/>
      <c r="F149" s="39">
        <v>54258</v>
      </c>
      <c r="G149" s="39">
        <v>59225</v>
      </c>
      <c r="H149" s="39">
        <v>-4967</v>
      </c>
      <c r="I149" s="20"/>
      <c r="J149" s="40"/>
    </row>
    <row r="150" spans="1:10" ht="22.5" customHeight="1">
      <c r="A150" s="41"/>
      <c r="B150" s="19"/>
      <c r="C150" s="19"/>
      <c r="D150" s="16" t="s">
        <v>155</v>
      </c>
      <c r="E150" s="10"/>
      <c r="F150" s="39">
        <v>21463</v>
      </c>
      <c r="G150" s="39">
        <v>28680</v>
      </c>
      <c r="H150" s="39">
        <v>-7217</v>
      </c>
      <c r="I150" s="20"/>
      <c r="J150" s="40"/>
    </row>
    <row r="151" spans="1:10" ht="22.5" customHeight="1">
      <c r="A151" s="41"/>
      <c r="B151" s="19"/>
      <c r="C151" s="19"/>
      <c r="D151" s="19"/>
      <c r="E151" s="20" t="s">
        <v>224</v>
      </c>
      <c r="F151" s="39">
        <v>21463</v>
      </c>
      <c r="G151" s="39">
        <v>28680</v>
      </c>
      <c r="H151" s="39">
        <v>-7217</v>
      </c>
      <c r="I151" s="20" t="s">
        <v>16</v>
      </c>
      <c r="J151" s="42">
        <v>-3612000</v>
      </c>
    </row>
    <row r="152" ht="1.5" customHeight="1"/>
    <row r="153" ht="22.5" customHeight="1"/>
    <row r="154" ht="1.5" customHeight="1"/>
    <row r="155" ht="5.25" customHeight="1"/>
    <row r="156" spans="1:10" ht="16.5" customHeight="1">
      <c r="A156" s="81" t="s">
        <v>375</v>
      </c>
      <c r="B156" s="81"/>
      <c r="C156" s="81"/>
      <c r="D156" s="81"/>
      <c r="E156" s="81"/>
      <c r="F156" s="81"/>
      <c r="G156" s="81"/>
      <c r="H156" s="81"/>
      <c r="I156" s="28" t="s">
        <v>114</v>
      </c>
      <c r="J156" s="1" t="s">
        <v>47</v>
      </c>
    </row>
    <row r="157" ht="52.5" customHeight="1"/>
    <row r="158" spans="1:10" ht="31.5" customHeight="1">
      <c r="A158" s="60" t="s">
        <v>385</v>
      </c>
      <c r="B158" s="60"/>
      <c r="C158" s="60"/>
      <c r="D158" s="60"/>
      <c r="E158" s="60"/>
      <c r="F158" s="60"/>
      <c r="G158" s="60"/>
      <c r="H158" s="60"/>
      <c r="I158" s="60"/>
      <c r="J158" s="60"/>
    </row>
    <row r="159" ht="10.5" customHeight="1"/>
    <row r="160" spans="1:10" ht="16.5" customHeight="1">
      <c r="A160" s="61" t="s">
        <v>450</v>
      </c>
      <c r="B160" s="61"/>
      <c r="C160" s="61"/>
      <c r="D160" s="61"/>
      <c r="E160" s="1" t="s">
        <v>448</v>
      </c>
      <c r="F160" s="81" t="s">
        <v>41</v>
      </c>
      <c r="G160" s="81"/>
      <c r="H160" s="81"/>
      <c r="I160" s="81"/>
      <c r="J160" s="81"/>
    </row>
    <row r="161" spans="1:10" ht="22.5" customHeight="1">
      <c r="A161" s="77" t="s">
        <v>369</v>
      </c>
      <c r="B161" s="77"/>
      <c r="C161" s="77"/>
      <c r="D161" s="77"/>
      <c r="E161" s="77"/>
      <c r="F161" s="78" t="s">
        <v>127</v>
      </c>
      <c r="G161" s="78" t="s">
        <v>115</v>
      </c>
      <c r="H161" s="78" t="s">
        <v>208</v>
      </c>
      <c r="I161" s="77" t="s">
        <v>131</v>
      </c>
      <c r="J161" s="77"/>
    </row>
    <row r="162" spans="1:10" ht="22.5" customHeight="1">
      <c r="A162" s="38" t="s">
        <v>361</v>
      </c>
      <c r="B162" s="38" t="s">
        <v>362</v>
      </c>
      <c r="C162" s="38" t="s">
        <v>366</v>
      </c>
      <c r="D162" s="38" t="s">
        <v>453</v>
      </c>
      <c r="E162" s="7" t="s">
        <v>117</v>
      </c>
      <c r="F162" s="78"/>
      <c r="G162" s="78"/>
      <c r="H162" s="78"/>
      <c r="I162" s="77"/>
      <c r="J162" s="77"/>
    </row>
    <row r="163" spans="1:10" ht="22.5" customHeight="1">
      <c r="A163" s="41"/>
      <c r="B163" s="19"/>
      <c r="C163" s="19"/>
      <c r="D163" s="19"/>
      <c r="E163" s="22"/>
      <c r="F163" s="43"/>
      <c r="G163" s="43"/>
      <c r="H163" s="43"/>
      <c r="I163" s="20" t="s">
        <v>108</v>
      </c>
      <c r="J163" s="42">
        <v>-3605000</v>
      </c>
    </row>
    <row r="164" spans="1:10" ht="22.5" customHeight="1">
      <c r="A164" s="41"/>
      <c r="B164" s="19"/>
      <c r="C164" s="19"/>
      <c r="D164" s="16" t="s">
        <v>149</v>
      </c>
      <c r="E164" s="10"/>
      <c r="F164" s="39">
        <v>1395</v>
      </c>
      <c r="G164" s="39">
        <v>1265</v>
      </c>
      <c r="H164" s="39">
        <v>130</v>
      </c>
      <c r="I164" s="20"/>
      <c r="J164" s="40"/>
    </row>
    <row r="165" spans="1:10" ht="22.5" customHeight="1">
      <c r="A165" s="41"/>
      <c r="B165" s="19"/>
      <c r="C165" s="19"/>
      <c r="D165" s="19"/>
      <c r="E165" s="20" t="s">
        <v>224</v>
      </c>
      <c r="F165" s="39">
        <v>1395</v>
      </c>
      <c r="G165" s="39">
        <v>1265</v>
      </c>
      <c r="H165" s="39">
        <v>130</v>
      </c>
      <c r="I165" s="20" t="s">
        <v>484</v>
      </c>
      <c r="J165" s="42">
        <v>1300000</v>
      </c>
    </row>
    <row r="166" spans="1:10" ht="22.5" customHeight="1">
      <c r="A166" s="41"/>
      <c r="B166" s="19"/>
      <c r="C166" s="19"/>
      <c r="D166" s="19"/>
      <c r="E166" s="22"/>
      <c r="F166" s="43"/>
      <c r="G166" s="43"/>
      <c r="H166" s="43"/>
      <c r="I166" s="20" t="s">
        <v>485</v>
      </c>
      <c r="J166" s="42">
        <v>-1144000</v>
      </c>
    </row>
    <row r="167" spans="1:10" ht="22.5" customHeight="1">
      <c r="A167" s="41"/>
      <c r="B167" s="19"/>
      <c r="C167" s="19"/>
      <c r="D167" s="19"/>
      <c r="E167" s="22"/>
      <c r="F167" s="43"/>
      <c r="G167" s="43"/>
      <c r="H167" s="43"/>
      <c r="I167" s="20" t="s">
        <v>269</v>
      </c>
      <c r="J167" s="42">
        <v>-26000</v>
      </c>
    </row>
    <row r="168" spans="1:10" ht="22.5" customHeight="1">
      <c r="A168" s="41"/>
      <c r="B168" s="19"/>
      <c r="C168" s="19"/>
      <c r="D168" s="16" t="s">
        <v>151</v>
      </c>
      <c r="E168" s="10"/>
      <c r="F168" s="39">
        <v>0</v>
      </c>
      <c r="G168" s="39">
        <v>2880</v>
      </c>
      <c r="H168" s="39">
        <v>-2880</v>
      </c>
      <c r="I168" s="20"/>
      <c r="J168" s="40"/>
    </row>
    <row r="169" spans="1:10" ht="22.5" customHeight="1">
      <c r="A169" s="41"/>
      <c r="B169" s="19"/>
      <c r="C169" s="19"/>
      <c r="D169" s="19"/>
      <c r="E169" s="20" t="s">
        <v>224</v>
      </c>
      <c r="F169" s="39">
        <v>0</v>
      </c>
      <c r="G169" s="39">
        <v>2880</v>
      </c>
      <c r="H169" s="39">
        <v>-2880</v>
      </c>
      <c r="I169" s="20" t="s">
        <v>482</v>
      </c>
      <c r="J169" s="42">
        <v>-2880000</v>
      </c>
    </row>
    <row r="170" spans="1:10" ht="22.5" customHeight="1">
      <c r="A170" s="41"/>
      <c r="B170" s="19"/>
      <c r="C170" s="19"/>
      <c r="D170" s="16" t="s">
        <v>284</v>
      </c>
      <c r="E170" s="10"/>
      <c r="F170" s="39">
        <v>25000</v>
      </c>
      <c r="G170" s="39">
        <v>20000</v>
      </c>
      <c r="H170" s="39">
        <v>5000</v>
      </c>
      <c r="I170" s="20"/>
      <c r="J170" s="40"/>
    </row>
    <row r="171" spans="1:10" ht="22.5" customHeight="1">
      <c r="A171" s="41"/>
      <c r="B171" s="19"/>
      <c r="C171" s="19"/>
      <c r="D171" s="19"/>
      <c r="E171" s="20" t="s">
        <v>65</v>
      </c>
      <c r="F171" s="39">
        <v>25000</v>
      </c>
      <c r="G171" s="39">
        <v>20000</v>
      </c>
      <c r="H171" s="39">
        <v>5000</v>
      </c>
      <c r="I171" s="20" t="s">
        <v>611</v>
      </c>
      <c r="J171" s="42">
        <v>5000000</v>
      </c>
    </row>
    <row r="172" spans="1:10" ht="22.5" customHeight="1">
      <c r="A172" s="18"/>
      <c r="B172" s="16" t="s">
        <v>80</v>
      </c>
      <c r="C172" s="9"/>
      <c r="D172" s="9"/>
      <c r="E172" s="10"/>
      <c r="F172" s="39">
        <v>80296</v>
      </c>
      <c r="G172" s="39">
        <v>121454</v>
      </c>
      <c r="H172" s="39">
        <v>-41158</v>
      </c>
      <c r="I172" s="20"/>
      <c r="J172" s="40"/>
    </row>
    <row r="173" spans="1:10" ht="22.5" customHeight="1">
      <c r="A173" s="41"/>
      <c r="B173" s="18"/>
      <c r="C173" s="16" t="s">
        <v>218</v>
      </c>
      <c r="D173" s="9"/>
      <c r="E173" s="10"/>
      <c r="F173" s="39">
        <v>12760</v>
      </c>
      <c r="G173" s="39">
        <v>12630</v>
      </c>
      <c r="H173" s="39">
        <v>130</v>
      </c>
      <c r="I173" s="20"/>
      <c r="J173" s="40"/>
    </row>
    <row r="174" spans="1:10" ht="22.5" customHeight="1">
      <c r="A174" s="41"/>
      <c r="B174" s="19"/>
      <c r="C174" s="19"/>
      <c r="D174" s="16" t="s">
        <v>236</v>
      </c>
      <c r="E174" s="10"/>
      <c r="F174" s="39">
        <v>4438</v>
      </c>
      <c r="G174" s="39">
        <v>4350</v>
      </c>
      <c r="H174" s="39">
        <v>88</v>
      </c>
      <c r="I174" s="20"/>
      <c r="J174" s="40"/>
    </row>
    <row r="175" spans="1:10" ht="22.5" customHeight="1">
      <c r="A175" s="41"/>
      <c r="B175" s="19"/>
      <c r="C175" s="19"/>
      <c r="D175" s="19"/>
      <c r="E175" s="20" t="s">
        <v>224</v>
      </c>
      <c r="F175" s="39">
        <v>4438</v>
      </c>
      <c r="G175" s="39">
        <v>4350</v>
      </c>
      <c r="H175" s="39">
        <v>88</v>
      </c>
      <c r="I175" s="20" t="s">
        <v>147</v>
      </c>
      <c r="J175" s="42">
        <v>88000</v>
      </c>
    </row>
    <row r="176" spans="1:10" ht="22.5" customHeight="1">
      <c r="A176" s="41"/>
      <c r="B176" s="19"/>
      <c r="C176" s="19"/>
      <c r="D176" s="16" t="s">
        <v>406</v>
      </c>
      <c r="E176" s="10"/>
      <c r="F176" s="39">
        <v>2102</v>
      </c>
      <c r="G176" s="39">
        <v>2000</v>
      </c>
      <c r="H176" s="39">
        <v>102</v>
      </c>
      <c r="I176" s="20"/>
      <c r="J176" s="40"/>
    </row>
    <row r="177" spans="1:10" ht="22.5" customHeight="1">
      <c r="A177" s="41"/>
      <c r="B177" s="19"/>
      <c r="C177" s="19"/>
      <c r="D177" s="19"/>
      <c r="E177" s="20" t="s">
        <v>224</v>
      </c>
      <c r="F177" s="39">
        <v>2102</v>
      </c>
      <c r="G177" s="39">
        <v>2000</v>
      </c>
      <c r="H177" s="39">
        <v>102</v>
      </c>
      <c r="I177" s="20" t="s">
        <v>282</v>
      </c>
      <c r="J177" s="42">
        <v>102000</v>
      </c>
    </row>
    <row r="178" spans="1:10" ht="22.5" customHeight="1">
      <c r="A178" s="41"/>
      <c r="B178" s="19"/>
      <c r="C178" s="19"/>
      <c r="D178" s="16" t="s">
        <v>612</v>
      </c>
      <c r="E178" s="10"/>
      <c r="F178" s="39">
        <v>2820</v>
      </c>
      <c r="G178" s="39">
        <v>2880</v>
      </c>
      <c r="H178" s="39">
        <v>-60</v>
      </c>
      <c r="I178" s="20"/>
      <c r="J178" s="40"/>
    </row>
    <row r="179" spans="1:10" ht="22.5" customHeight="1">
      <c r="A179" s="41"/>
      <c r="B179" s="19"/>
      <c r="C179" s="19"/>
      <c r="D179" s="19"/>
      <c r="E179" s="20" t="s">
        <v>224</v>
      </c>
      <c r="F179" s="39">
        <v>2820</v>
      </c>
      <c r="G179" s="39">
        <v>2880</v>
      </c>
      <c r="H179" s="39">
        <v>-60</v>
      </c>
      <c r="I179" s="20" t="s">
        <v>595</v>
      </c>
      <c r="J179" s="42">
        <v>-60000</v>
      </c>
    </row>
    <row r="180" spans="1:10" ht="22.5" customHeight="1">
      <c r="A180" s="41"/>
      <c r="B180" s="18"/>
      <c r="C180" s="16" t="s">
        <v>86</v>
      </c>
      <c r="D180" s="9"/>
      <c r="E180" s="10"/>
      <c r="F180" s="39">
        <v>21051</v>
      </c>
      <c r="G180" s="39">
        <v>29039</v>
      </c>
      <c r="H180" s="39">
        <v>-7988</v>
      </c>
      <c r="I180" s="20"/>
      <c r="J180" s="40"/>
    </row>
    <row r="181" spans="1:10" ht="22.5" customHeight="1">
      <c r="A181" s="41"/>
      <c r="B181" s="19"/>
      <c r="C181" s="19"/>
      <c r="D181" s="16" t="s">
        <v>83</v>
      </c>
      <c r="E181" s="10"/>
      <c r="F181" s="39">
        <v>1225</v>
      </c>
      <c r="G181" s="39">
        <v>1600</v>
      </c>
      <c r="H181" s="39">
        <v>-375</v>
      </c>
      <c r="I181" s="20"/>
      <c r="J181" s="40"/>
    </row>
    <row r="182" spans="1:10" ht="22.5" customHeight="1">
      <c r="A182" s="41"/>
      <c r="B182" s="19"/>
      <c r="C182" s="19"/>
      <c r="D182" s="19"/>
      <c r="E182" s="20" t="s">
        <v>224</v>
      </c>
      <c r="F182" s="39">
        <v>1225</v>
      </c>
      <c r="G182" s="39">
        <v>1600</v>
      </c>
      <c r="H182" s="39">
        <v>-375</v>
      </c>
      <c r="I182" s="20" t="s">
        <v>148</v>
      </c>
      <c r="J182" s="42">
        <v>-375000</v>
      </c>
    </row>
    <row r="183" spans="1:10" ht="22.5" customHeight="1">
      <c r="A183" s="41"/>
      <c r="B183" s="19"/>
      <c r="C183" s="19"/>
      <c r="D183" s="16" t="s">
        <v>156</v>
      </c>
      <c r="E183" s="10"/>
      <c r="F183" s="39">
        <v>0</v>
      </c>
      <c r="G183" s="39">
        <v>7125</v>
      </c>
      <c r="H183" s="39">
        <v>-7125</v>
      </c>
      <c r="I183" s="20"/>
      <c r="J183" s="40"/>
    </row>
    <row r="184" spans="1:10" ht="22.5" customHeight="1">
      <c r="A184" s="41"/>
      <c r="B184" s="19"/>
      <c r="C184" s="19"/>
      <c r="D184" s="19"/>
      <c r="E184" s="20" t="s">
        <v>224</v>
      </c>
      <c r="F184" s="39">
        <v>0</v>
      </c>
      <c r="G184" s="39">
        <v>7125</v>
      </c>
      <c r="H184" s="39">
        <v>-7125</v>
      </c>
      <c r="I184" s="20" t="s">
        <v>610</v>
      </c>
      <c r="J184" s="42">
        <v>-2400000</v>
      </c>
    </row>
    <row r="185" spans="1:10" ht="22.5" customHeight="1">
      <c r="A185" s="41"/>
      <c r="B185" s="19"/>
      <c r="C185" s="19"/>
      <c r="D185" s="19"/>
      <c r="E185" s="22"/>
      <c r="F185" s="43"/>
      <c r="G185" s="43"/>
      <c r="H185" s="43"/>
      <c r="I185" s="20" t="s">
        <v>271</v>
      </c>
      <c r="J185" s="42">
        <v>-225000</v>
      </c>
    </row>
    <row r="186" spans="1:10" ht="22.5" customHeight="1">
      <c r="A186" s="41"/>
      <c r="B186" s="19"/>
      <c r="C186" s="19"/>
      <c r="D186" s="19"/>
      <c r="E186" s="22"/>
      <c r="F186" s="43"/>
      <c r="G186" s="43"/>
      <c r="H186" s="43"/>
      <c r="I186" s="20" t="s">
        <v>615</v>
      </c>
      <c r="J186" s="42">
        <v>-4500000</v>
      </c>
    </row>
    <row r="187" spans="1:10" ht="22.5" customHeight="1">
      <c r="A187" s="41"/>
      <c r="B187" s="19"/>
      <c r="C187" s="19"/>
      <c r="D187" s="16" t="s">
        <v>160</v>
      </c>
      <c r="E187" s="10"/>
      <c r="F187" s="39">
        <v>3152</v>
      </c>
      <c r="G187" s="39">
        <v>3640</v>
      </c>
      <c r="H187" s="39">
        <v>-488</v>
      </c>
      <c r="I187" s="20"/>
      <c r="J187" s="40"/>
    </row>
    <row r="188" spans="1:10" ht="22.5" customHeight="1">
      <c r="A188" s="41"/>
      <c r="B188" s="19"/>
      <c r="C188" s="19"/>
      <c r="D188" s="19"/>
      <c r="E188" s="20" t="s">
        <v>224</v>
      </c>
      <c r="F188" s="39">
        <v>3152</v>
      </c>
      <c r="G188" s="39">
        <v>3640</v>
      </c>
      <c r="H188" s="39">
        <v>-488</v>
      </c>
      <c r="I188" s="20" t="s">
        <v>286</v>
      </c>
      <c r="J188" s="42">
        <v>-216000</v>
      </c>
    </row>
    <row r="189" spans="1:10" ht="22.5" customHeight="1">
      <c r="A189" s="41"/>
      <c r="B189" s="19"/>
      <c r="C189" s="19"/>
      <c r="D189" s="19"/>
      <c r="E189" s="22"/>
      <c r="F189" s="43"/>
      <c r="G189" s="43"/>
      <c r="H189" s="43"/>
      <c r="I189" s="20" t="s">
        <v>613</v>
      </c>
      <c r="J189" s="42">
        <v>-272000</v>
      </c>
    </row>
    <row r="190" spans="1:10" ht="22.5" customHeight="1">
      <c r="A190" s="41"/>
      <c r="B190" s="18"/>
      <c r="C190" s="16" t="s">
        <v>214</v>
      </c>
      <c r="D190" s="9"/>
      <c r="E190" s="10"/>
      <c r="F190" s="39">
        <v>39000</v>
      </c>
      <c r="G190" s="39">
        <v>72300</v>
      </c>
      <c r="H190" s="39">
        <v>-33300</v>
      </c>
      <c r="I190" s="20"/>
      <c r="J190" s="40"/>
    </row>
    <row r="191" ht="1.5" customHeight="1"/>
    <row r="192" ht="22.5" customHeight="1"/>
    <row r="193" ht="1.5" customHeight="1"/>
    <row r="194" ht="5.25" customHeight="1"/>
    <row r="195" spans="1:10" ht="16.5" customHeight="1">
      <c r="A195" s="81" t="s">
        <v>364</v>
      </c>
      <c r="B195" s="81"/>
      <c r="C195" s="81"/>
      <c r="D195" s="81"/>
      <c r="E195" s="81"/>
      <c r="F195" s="81"/>
      <c r="G195" s="81"/>
      <c r="H195" s="81"/>
      <c r="I195" s="28" t="s">
        <v>114</v>
      </c>
      <c r="J195" s="1" t="s">
        <v>47</v>
      </c>
    </row>
    <row r="196" ht="52.5" customHeight="1"/>
    <row r="197" spans="1:10" ht="31.5" customHeight="1">
      <c r="A197" s="60" t="s">
        <v>385</v>
      </c>
      <c r="B197" s="60"/>
      <c r="C197" s="60"/>
      <c r="D197" s="60"/>
      <c r="E197" s="60"/>
      <c r="F197" s="60"/>
      <c r="G197" s="60"/>
      <c r="H197" s="60"/>
      <c r="I197" s="60"/>
      <c r="J197" s="60"/>
    </row>
    <row r="198" ht="10.5" customHeight="1"/>
    <row r="199" spans="1:10" ht="16.5" customHeight="1">
      <c r="A199" s="61" t="s">
        <v>450</v>
      </c>
      <c r="B199" s="61"/>
      <c r="C199" s="61"/>
      <c r="D199" s="61"/>
      <c r="E199" s="1" t="s">
        <v>448</v>
      </c>
      <c r="F199" s="81" t="s">
        <v>41</v>
      </c>
      <c r="G199" s="81"/>
      <c r="H199" s="81"/>
      <c r="I199" s="81"/>
      <c r="J199" s="81"/>
    </row>
    <row r="200" spans="1:10" ht="22.5" customHeight="1">
      <c r="A200" s="77" t="s">
        <v>369</v>
      </c>
      <c r="B200" s="77"/>
      <c r="C200" s="77"/>
      <c r="D200" s="77"/>
      <c r="E200" s="77"/>
      <c r="F200" s="78" t="s">
        <v>127</v>
      </c>
      <c r="G200" s="78" t="s">
        <v>115</v>
      </c>
      <c r="H200" s="78" t="s">
        <v>208</v>
      </c>
      <c r="I200" s="77" t="s">
        <v>131</v>
      </c>
      <c r="J200" s="77"/>
    </row>
    <row r="201" spans="1:10" ht="22.5" customHeight="1">
      <c r="A201" s="38" t="s">
        <v>361</v>
      </c>
      <c r="B201" s="38" t="s">
        <v>362</v>
      </c>
      <c r="C201" s="38" t="s">
        <v>366</v>
      </c>
      <c r="D201" s="38" t="s">
        <v>453</v>
      </c>
      <c r="E201" s="7" t="s">
        <v>117</v>
      </c>
      <c r="F201" s="78"/>
      <c r="G201" s="78"/>
      <c r="H201" s="78"/>
      <c r="I201" s="77"/>
      <c r="J201" s="77"/>
    </row>
    <row r="202" spans="1:10" ht="22.5" customHeight="1">
      <c r="A202" s="41"/>
      <c r="B202" s="19"/>
      <c r="C202" s="19"/>
      <c r="D202" s="16" t="s">
        <v>405</v>
      </c>
      <c r="E202" s="10"/>
      <c r="F202" s="39">
        <v>31968</v>
      </c>
      <c r="G202" s="39">
        <v>61800</v>
      </c>
      <c r="H202" s="39">
        <v>-29832</v>
      </c>
      <c r="I202" s="20"/>
      <c r="J202" s="40"/>
    </row>
    <row r="203" spans="1:10" ht="22.5" customHeight="1">
      <c r="A203" s="41"/>
      <c r="B203" s="19"/>
      <c r="C203" s="19"/>
      <c r="D203" s="19"/>
      <c r="E203" s="20" t="s">
        <v>224</v>
      </c>
      <c r="F203" s="39">
        <v>31968</v>
      </c>
      <c r="G203" s="39">
        <v>61800</v>
      </c>
      <c r="H203" s="39">
        <v>-29832</v>
      </c>
      <c r="I203" s="20" t="s">
        <v>483</v>
      </c>
      <c r="J203" s="42">
        <v>-29832000</v>
      </c>
    </row>
    <row r="204" spans="1:10" ht="22.5" customHeight="1">
      <c r="A204" s="41"/>
      <c r="B204" s="19"/>
      <c r="C204" s="19"/>
      <c r="D204" s="16" t="s">
        <v>84</v>
      </c>
      <c r="E204" s="10"/>
      <c r="F204" s="39">
        <v>1632</v>
      </c>
      <c r="G204" s="39">
        <v>5100</v>
      </c>
      <c r="H204" s="39">
        <v>-3468</v>
      </c>
      <c r="I204" s="20"/>
      <c r="J204" s="40"/>
    </row>
    <row r="205" spans="1:10" ht="22.5" customHeight="1">
      <c r="A205" s="41"/>
      <c r="B205" s="19"/>
      <c r="C205" s="19"/>
      <c r="D205" s="19"/>
      <c r="E205" s="20" t="s">
        <v>224</v>
      </c>
      <c r="F205" s="39">
        <v>1632</v>
      </c>
      <c r="G205" s="39">
        <v>5100</v>
      </c>
      <c r="H205" s="39">
        <v>-3468</v>
      </c>
      <c r="I205" s="20" t="s">
        <v>614</v>
      </c>
      <c r="J205" s="42">
        <v>-3468000</v>
      </c>
    </row>
    <row r="206" spans="1:10" ht="22.5" customHeight="1">
      <c r="A206" s="16" t="s">
        <v>82</v>
      </c>
      <c r="B206" s="9"/>
      <c r="C206" s="9"/>
      <c r="D206" s="9"/>
      <c r="E206" s="10"/>
      <c r="F206" s="39">
        <v>385133</v>
      </c>
      <c r="G206" s="39">
        <v>410676</v>
      </c>
      <c r="H206" s="39">
        <v>-25543</v>
      </c>
      <c r="I206" s="20"/>
      <c r="J206" s="40"/>
    </row>
    <row r="207" spans="1:10" ht="22.5" customHeight="1">
      <c r="A207" s="18"/>
      <c r="B207" s="16" t="s">
        <v>85</v>
      </c>
      <c r="C207" s="9"/>
      <c r="D207" s="9"/>
      <c r="E207" s="10"/>
      <c r="F207" s="39">
        <v>286330</v>
      </c>
      <c r="G207" s="39">
        <v>337640</v>
      </c>
      <c r="H207" s="39">
        <v>-51310</v>
      </c>
      <c r="I207" s="20"/>
      <c r="J207" s="40"/>
    </row>
    <row r="208" spans="1:10" ht="22.5" customHeight="1">
      <c r="A208" s="41"/>
      <c r="B208" s="18"/>
      <c r="C208" s="16" t="s">
        <v>87</v>
      </c>
      <c r="D208" s="9"/>
      <c r="E208" s="10"/>
      <c r="F208" s="39">
        <v>212569</v>
      </c>
      <c r="G208" s="39">
        <v>241540</v>
      </c>
      <c r="H208" s="39">
        <v>-28971</v>
      </c>
      <c r="I208" s="20"/>
      <c r="J208" s="40"/>
    </row>
    <row r="209" spans="1:10" ht="22.5" customHeight="1">
      <c r="A209" s="41"/>
      <c r="B209" s="19"/>
      <c r="C209" s="19"/>
      <c r="D209" s="16" t="s">
        <v>392</v>
      </c>
      <c r="E209" s="10"/>
      <c r="F209" s="39">
        <v>136271</v>
      </c>
      <c r="G209" s="39">
        <v>165000</v>
      </c>
      <c r="H209" s="39">
        <v>-28729</v>
      </c>
      <c r="I209" s="20"/>
      <c r="J209" s="40"/>
    </row>
    <row r="210" spans="1:10" ht="22.5" customHeight="1">
      <c r="A210" s="41"/>
      <c r="B210" s="19"/>
      <c r="C210" s="19"/>
      <c r="D210" s="19"/>
      <c r="E210" s="20" t="s">
        <v>235</v>
      </c>
      <c r="F210" s="39">
        <v>136271</v>
      </c>
      <c r="G210" s="39">
        <v>165000</v>
      </c>
      <c r="H210" s="39">
        <v>-28729</v>
      </c>
      <c r="I210" s="20" t="s">
        <v>588</v>
      </c>
      <c r="J210" s="42">
        <v>-28729000</v>
      </c>
    </row>
    <row r="211" spans="1:10" ht="22.5" customHeight="1">
      <c r="A211" s="41"/>
      <c r="B211" s="19"/>
      <c r="C211" s="19"/>
      <c r="D211" s="16" t="s">
        <v>409</v>
      </c>
      <c r="E211" s="10"/>
      <c r="F211" s="39">
        <v>49777</v>
      </c>
      <c r="G211" s="39">
        <v>48000</v>
      </c>
      <c r="H211" s="39">
        <v>1777</v>
      </c>
      <c r="I211" s="20"/>
      <c r="J211" s="40"/>
    </row>
    <row r="212" spans="1:10" ht="22.5" customHeight="1">
      <c r="A212" s="41"/>
      <c r="B212" s="19"/>
      <c r="C212" s="19"/>
      <c r="D212" s="19"/>
      <c r="E212" s="20" t="s">
        <v>224</v>
      </c>
      <c r="F212" s="39">
        <v>49777</v>
      </c>
      <c r="G212" s="39">
        <v>48000</v>
      </c>
      <c r="H212" s="39">
        <v>1777</v>
      </c>
      <c r="I212" s="20" t="s">
        <v>586</v>
      </c>
      <c r="J212" s="42">
        <v>1777000</v>
      </c>
    </row>
    <row r="213" spans="1:10" ht="22.5" customHeight="1">
      <c r="A213" s="41"/>
      <c r="B213" s="19"/>
      <c r="C213" s="19"/>
      <c r="D213" s="16" t="s">
        <v>394</v>
      </c>
      <c r="E213" s="10"/>
      <c r="F213" s="39">
        <v>6990</v>
      </c>
      <c r="G213" s="39">
        <v>7200</v>
      </c>
      <c r="H213" s="39">
        <v>-210</v>
      </c>
      <c r="I213" s="20"/>
      <c r="J213" s="40"/>
    </row>
    <row r="214" spans="1:10" ht="22.5" customHeight="1">
      <c r="A214" s="41"/>
      <c r="B214" s="19"/>
      <c r="C214" s="19"/>
      <c r="D214" s="19"/>
      <c r="E214" s="20" t="s">
        <v>235</v>
      </c>
      <c r="F214" s="39">
        <v>6990</v>
      </c>
      <c r="G214" s="39">
        <v>7200</v>
      </c>
      <c r="H214" s="39">
        <v>-210</v>
      </c>
      <c r="I214" s="20" t="s">
        <v>270</v>
      </c>
      <c r="J214" s="42">
        <v>-210000</v>
      </c>
    </row>
    <row r="215" spans="1:10" ht="22.5" customHeight="1">
      <c r="A215" s="41"/>
      <c r="B215" s="19"/>
      <c r="C215" s="19"/>
      <c r="D215" s="16" t="s">
        <v>407</v>
      </c>
      <c r="E215" s="10"/>
      <c r="F215" s="39">
        <v>2551</v>
      </c>
      <c r="G215" s="39">
        <v>4200</v>
      </c>
      <c r="H215" s="39">
        <v>-1649</v>
      </c>
      <c r="I215" s="20"/>
      <c r="J215" s="40"/>
    </row>
    <row r="216" spans="1:10" ht="22.5" customHeight="1">
      <c r="A216" s="41"/>
      <c r="B216" s="19"/>
      <c r="C216" s="19"/>
      <c r="D216" s="19"/>
      <c r="E216" s="20" t="s">
        <v>237</v>
      </c>
      <c r="F216" s="39">
        <v>2551</v>
      </c>
      <c r="G216" s="39">
        <v>4200</v>
      </c>
      <c r="H216" s="39">
        <v>-1649</v>
      </c>
      <c r="I216" s="20" t="s">
        <v>272</v>
      </c>
      <c r="J216" s="42">
        <v>-1649000</v>
      </c>
    </row>
    <row r="217" spans="1:10" ht="22.5" customHeight="1">
      <c r="A217" s="41"/>
      <c r="B217" s="19"/>
      <c r="C217" s="19"/>
      <c r="D217" s="16" t="s">
        <v>141</v>
      </c>
      <c r="E217" s="10"/>
      <c r="F217" s="39">
        <v>6820</v>
      </c>
      <c r="G217" s="39">
        <v>6980</v>
      </c>
      <c r="H217" s="39">
        <v>-160</v>
      </c>
      <c r="I217" s="20"/>
      <c r="J217" s="40"/>
    </row>
    <row r="218" spans="1:10" ht="22.5" customHeight="1">
      <c r="A218" s="41"/>
      <c r="B218" s="19"/>
      <c r="C218" s="19"/>
      <c r="D218" s="19"/>
      <c r="E218" s="20" t="s">
        <v>234</v>
      </c>
      <c r="F218" s="39">
        <v>740</v>
      </c>
      <c r="G218" s="39">
        <v>900</v>
      </c>
      <c r="H218" s="39">
        <v>-160</v>
      </c>
      <c r="I218" s="20" t="s">
        <v>641</v>
      </c>
      <c r="J218" s="42">
        <v>-160000</v>
      </c>
    </row>
    <row r="219" spans="1:10" ht="22.5" customHeight="1">
      <c r="A219" s="41"/>
      <c r="B219" s="18"/>
      <c r="C219" s="16" t="s">
        <v>410</v>
      </c>
      <c r="D219" s="9"/>
      <c r="E219" s="10"/>
      <c r="F219" s="39">
        <v>72573</v>
      </c>
      <c r="G219" s="39">
        <v>95596</v>
      </c>
      <c r="H219" s="39">
        <v>-23023</v>
      </c>
      <c r="I219" s="20"/>
      <c r="J219" s="40"/>
    </row>
    <row r="220" spans="1:10" ht="22.5" customHeight="1">
      <c r="A220" s="41"/>
      <c r="B220" s="19"/>
      <c r="C220" s="19"/>
      <c r="D220" s="16" t="s">
        <v>88</v>
      </c>
      <c r="E220" s="10"/>
      <c r="F220" s="39">
        <v>14513</v>
      </c>
      <c r="G220" s="39">
        <v>30954</v>
      </c>
      <c r="H220" s="39">
        <v>-16441</v>
      </c>
      <c r="I220" s="20"/>
      <c r="J220" s="40"/>
    </row>
    <row r="221" spans="1:10" ht="22.5" customHeight="1">
      <c r="A221" s="41"/>
      <c r="B221" s="19"/>
      <c r="C221" s="19"/>
      <c r="D221" s="19"/>
      <c r="E221" s="20" t="s">
        <v>224</v>
      </c>
      <c r="F221" s="39">
        <v>14513</v>
      </c>
      <c r="G221" s="39">
        <v>30954</v>
      </c>
      <c r="H221" s="39">
        <v>-16441</v>
      </c>
      <c r="I221" s="20" t="s">
        <v>288</v>
      </c>
      <c r="J221" s="42">
        <v>-4966000</v>
      </c>
    </row>
    <row r="222" spans="1:10" ht="22.5" customHeight="1">
      <c r="A222" s="41"/>
      <c r="B222" s="19"/>
      <c r="C222" s="19"/>
      <c r="D222" s="19"/>
      <c r="E222" s="22"/>
      <c r="F222" s="43"/>
      <c r="G222" s="43"/>
      <c r="H222" s="43"/>
      <c r="I222" s="20" t="s">
        <v>274</v>
      </c>
      <c r="J222" s="42">
        <v>-11475000</v>
      </c>
    </row>
    <row r="223" spans="1:10" ht="22.5" customHeight="1">
      <c r="A223" s="41"/>
      <c r="B223" s="19"/>
      <c r="C223" s="19"/>
      <c r="D223" s="16" t="s">
        <v>140</v>
      </c>
      <c r="E223" s="10"/>
      <c r="F223" s="39">
        <v>37783</v>
      </c>
      <c r="G223" s="39">
        <v>48000</v>
      </c>
      <c r="H223" s="39">
        <v>-10217</v>
      </c>
      <c r="I223" s="20"/>
      <c r="J223" s="40"/>
    </row>
    <row r="224" spans="1:10" ht="22.5" customHeight="1">
      <c r="A224" s="41"/>
      <c r="B224" s="19"/>
      <c r="C224" s="19"/>
      <c r="D224" s="19"/>
      <c r="E224" s="20" t="s">
        <v>65</v>
      </c>
      <c r="F224" s="39">
        <v>34419</v>
      </c>
      <c r="G224" s="39">
        <v>39120</v>
      </c>
      <c r="H224" s="39">
        <v>-4701</v>
      </c>
      <c r="I224" s="20" t="s">
        <v>167</v>
      </c>
      <c r="J224" s="42">
        <v>-5935000</v>
      </c>
    </row>
    <row r="225" spans="1:10" ht="22.5" customHeight="1">
      <c r="A225" s="41"/>
      <c r="B225" s="19"/>
      <c r="C225" s="19"/>
      <c r="D225" s="19"/>
      <c r="E225" s="22"/>
      <c r="F225" s="43"/>
      <c r="G225" s="43"/>
      <c r="H225" s="43"/>
      <c r="I225" s="20" t="s">
        <v>283</v>
      </c>
      <c r="J225" s="42">
        <v>1780000</v>
      </c>
    </row>
    <row r="226" spans="1:10" ht="22.5" customHeight="1">
      <c r="A226" s="41"/>
      <c r="B226" s="19"/>
      <c r="C226" s="19"/>
      <c r="D226" s="19"/>
      <c r="E226" s="22"/>
      <c r="F226" s="43"/>
      <c r="G226" s="43"/>
      <c r="H226" s="43"/>
      <c r="I226" s="20" t="s">
        <v>273</v>
      </c>
      <c r="J226" s="42">
        <v>1200000</v>
      </c>
    </row>
    <row r="227" spans="1:10" ht="22.5" customHeight="1">
      <c r="A227" s="41"/>
      <c r="B227" s="19"/>
      <c r="C227" s="19"/>
      <c r="D227" s="19"/>
      <c r="E227" s="22"/>
      <c r="F227" s="43"/>
      <c r="G227" s="43"/>
      <c r="H227" s="43"/>
      <c r="I227" s="20" t="s">
        <v>289</v>
      </c>
      <c r="J227" s="42">
        <v>-2064000</v>
      </c>
    </row>
    <row r="228" spans="1:10" ht="22.5" customHeight="1">
      <c r="A228" s="41"/>
      <c r="B228" s="19"/>
      <c r="C228" s="19"/>
      <c r="D228" s="19"/>
      <c r="E228" s="22"/>
      <c r="F228" s="43"/>
      <c r="G228" s="43"/>
      <c r="H228" s="43"/>
      <c r="I228" s="20" t="s">
        <v>146</v>
      </c>
      <c r="J228" s="42">
        <v>823000</v>
      </c>
    </row>
    <row r="229" spans="1:10" ht="22.5" customHeight="1">
      <c r="A229" s="41"/>
      <c r="B229" s="19"/>
      <c r="C229" s="19"/>
      <c r="D229" s="19"/>
      <c r="E229" s="22"/>
      <c r="F229" s="43"/>
      <c r="G229" s="43"/>
      <c r="H229" s="43"/>
      <c r="I229" s="20" t="s">
        <v>143</v>
      </c>
      <c r="J229" s="42">
        <v>-505000</v>
      </c>
    </row>
    <row r="230" ht="1.5" customHeight="1"/>
    <row r="231" ht="22.5" customHeight="1"/>
    <row r="232" ht="1.5" customHeight="1"/>
    <row r="233" ht="5.25" customHeight="1"/>
    <row r="234" spans="1:10" ht="16.5" customHeight="1">
      <c r="A234" s="81" t="s">
        <v>363</v>
      </c>
      <c r="B234" s="81"/>
      <c r="C234" s="81"/>
      <c r="D234" s="81"/>
      <c r="E234" s="81"/>
      <c r="F234" s="81"/>
      <c r="G234" s="81"/>
      <c r="H234" s="81"/>
      <c r="I234" s="28" t="s">
        <v>114</v>
      </c>
      <c r="J234" s="1" t="s">
        <v>47</v>
      </c>
    </row>
    <row r="235" ht="52.5" customHeight="1"/>
    <row r="236" spans="1:10" ht="31.5" customHeight="1">
      <c r="A236" s="60" t="s">
        <v>385</v>
      </c>
      <c r="B236" s="60"/>
      <c r="C236" s="60"/>
      <c r="D236" s="60"/>
      <c r="E236" s="60"/>
      <c r="F236" s="60"/>
      <c r="G236" s="60"/>
      <c r="H236" s="60"/>
      <c r="I236" s="60"/>
      <c r="J236" s="60"/>
    </row>
    <row r="237" ht="10.5" customHeight="1"/>
    <row r="238" spans="1:10" ht="16.5" customHeight="1">
      <c r="A238" s="61" t="s">
        <v>450</v>
      </c>
      <c r="B238" s="61"/>
      <c r="C238" s="61"/>
      <c r="D238" s="61"/>
      <c r="E238" s="1" t="s">
        <v>448</v>
      </c>
      <c r="F238" s="81" t="s">
        <v>41</v>
      </c>
      <c r="G238" s="81"/>
      <c r="H238" s="81"/>
      <c r="I238" s="81"/>
      <c r="J238" s="81"/>
    </row>
    <row r="239" spans="1:10" ht="22.5" customHeight="1">
      <c r="A239" s="77" t="s">
        <v>369</v>
      </c>
      <c r="B239" s="77"/>
      <c r="C239" s="77"/>
      <c r="D239" s="77"/>
      <c r="E239" s="77"/>
      <c r="F239" s="78" t="s">
        <v>127</v>
      </c>
      <c r="G239" s="78" t="s">
        <v>115</v>
      </c>
      <c r="H239" s="78" t="s">
        <v>208</v>
      </c>
      <c r="I239" s="77" t="s">
        <v>131</v>
      </c>
      <c r="J239" s="77"/>
    </row>
    <row r="240" spans="1:10" ht="22.5" customHeight="1">
      <c r="A240" s="38" t="s">
        <v>361</v>
      </c>
      <c r="B240" s="38" t="s">
        <v>362</v>
      </c>
      <c r="C240" s="38" t="s">
        <v>366</v>
      </c>
      <c r="D240" s="38" t="s">
        <v>453</v>
      </c>
      <c r="E240" s="7" t="s">
        <v>117</v>
      </c>
      <c r="F240" s="78"/>
      <c r="G240" s="78"/>
      <c r="H240" s="78"/>
      <c r="I240" s="77"/>
      <c r="J240" s="77"/>
    </row>
    <row r="241" spans="1:10" ht="22.5" customHeight="1">
      <c r="A241" s="41"/>
      <c r="B241" s="19"/>
      <c r="C241" s="19"/>
      <c r="D241" s="19"/>
      <c r="E241" s="20" t="s">
        <v>390</v>
      </c>
      <c r="F241" s="39">
        <v>3364</v>
      </c>
      <c r="G241" s="39">
        <v>8880</v>
      </c>
      <c r="H241" s="39">
        <v>-5516</v>
      </c>
      <c r="I241" s="20" t="s">
        <v>290</v>
      </c>
      <c r="J241" s="42">
        <v>-2323000</v>
      </c>
    </row>
    <row r="242" spans="1:10" ht="22.5" customHeight="1">
      <c r="A242" s="41"/>
      <c r="B242" s="19"/>
      <c r="C242" s="19"/>
      <c r="D242" s="19"/>
      <c r="E242" s="22"/>
      <c r="F242" s="43"/>
      <c r="G242" s="43"/>
      <c r="H242" s="43"/>
      <c r="I242" s="20" t="s">
        <v>291</v>
      </c>
      <c r="J242" s="42">
        <v>-1497000</v>
      </c>
    </row>
    <row r="243" spans="1:10" ht="22.5" customHeight="1">
      <c r="A243" s="41"/>
      <c r="B243" s="19"/>
      <c r="C243" s="19"/>
      <c r="D243" s="19"/>
      <c r="E243" s="22"/>
      <c r="F243" s="43"/>
      <c r="G243" s="43"/>
      <c r="H243" s="43"/>
      <c r="I243" s="20" t="s">
        <v>142</v>
      </c>
      <c r="J243" s="42">
        <v>-695000</v>
      </c>
    </row>
    <row r="244" spans="1:10" ht="22.5" customHeight="1">
      <c r="A244" s="41"/>
      <c r="B244" s="19"/>
      <c r="C244" s="19"/>
      <c r="D244" s="19"/>
      <c r="E244" s="22"/>
      <c r="F244" s="43"/>
      <c r="G244" s="43"/>
      <c r="H244" s="43"/>
      <c r="I244" s="20" t="s">
        <v>308</v>
      </c>
      <c r="J244" s="42">
        <v>-1001000</v>
      </c>
    </row>
    <row r="245" spans="1:10" ht="22.5" customHeight="1">
      <c r="A245" s="41"/>
      <c r="B245" s="19"/>
      <c r="C245" s="19"/>
      <c r="D245" s="16" t="s">
        <v>393</v>
      </c>
      <c r="E245" s="10"/>
      <c r="F245" s="39">
        <v>14121</v>
      </c>
      <c r="G245" s="39">
        <v>11086</v>
      </c>
      <c r="H245" s="39">
        <v>3035</v>
      </c>
      <c r="I245" s="20"/>
      <c r="J245" s="40"/>
    </row>
    <row r="246" spans="1:10" ht="22.5" customHeight="1">
      <c r="A246" s="41"/>
      <c r="B246" s="19"/>
      <c r="C246" s="19"/>
      <c r="D246" s="19"/>
      <c r="E246" s="20" t="s">
        <v>224</v>
      </c>
      <c r="F246" s="39">
        <v>14121</v>
      </c>
      <c r="G246" s="39">
        <v>11086</v>
      </c>
      <c r="H246" s="39">
        <v>3035</v>
      </c>
      <c r="I246" s="20" t="s">
        <v>596</v>
      </c>
      <c r="J246" s="42">
        <v>1320000</v>
      </c>
    </row>
    <row r="247" spans="1:10" ht="22.5" customHeight="1">
      <c r="A247" s="41"/>
      <c r="B247" s="19"/>
      <c r="C247" s="19"/>
      <c r="D247" s="19"/>
      <c r="E247" s="22"/>
      <c r="F247" s="43"/>
      <c r="G247" s="43"/>
      <c r="H247" s="43"/>
      <c r="I247" s="20" t="s">
        <v>642</v>
      </c>
      <c r="J247" s="42">
        <v>312000</v>
      </c>
    </row>
    <row r="248" spans="1:10" ht="22.5" customHeight="1">
      <c r="A248" s="41"/>
      <c r="B248" s="19"/>
      <c r="C248" s="19"/>
      <c r="D248" s="19"/>
      <c r="E248" s="22"/>
      <c r="F248" s="43"/>
      <c r="G248" s="43"/>
      <c r="H248" s="43"/>
      <c r="I248" s="20" t="s">
        <v>591</v>
      </c>
      <c r="J248" s="42">
        <v>1403000</v>
      </c>
    </row>
    <row r="249" spans="1:10" ht="22.5" customHeight="1">
      <c r="A249" s="41"/>
      <c r="B249" s="19"/>
      <c r="C249" s="19"/>
      <c r="D249" s="16" t="s">
        <v>616</v>
      </c>
      <c r="E249" s="10"/>
      <c r="F249" s="39">
        <v>600</v>
      </c>
      <c r="G249" s="39">
        <v>0</v>
      </c>
      <c r="H249" s="39">
        <v>600</v>
      </c>
      <c r="I249" s="20"/>
      <c r="J249" s="40"/>
    </row>
    <row r="250" spans="1:10" ht="22.5" customHeight="1">
      <c r="A250" s="41"/>
      <c r="B250" s="19"/>
      <c r="C250" s="19"/>
      <c r="D250" s="19"/>
      <c r="E250" s="20" t="s">
        <v>209</v>
      </c>
      <c r="F250" s="39">
        <v>600</v>
      </c>
      <c r="G250" s="39">
        <v>0</v>
      </c>
      <c r="H250" s="39">
        <v>600</v>
      </c>
      <c r="I250" s="20" t="s">
        <v>307</v>
      </c>
      <c r="J250" s="42">
        <v>600000</v>
      </c>
    </row>
    <row r="251" spans="1:10" ht="22.5" customHeight="1">
      <c r="A251" s="41"/>
      <c r="B251" s="18"/>
      <c r="C251" s="16" t="s">
        <v>395</v>
      </c>
      <c r="D251" s="9"/>
      <c r="E251" s="10"/>
      <c r="F251" s="39">
        <v>1188</v>
      </c>
      <c r="G251" s="39">
        <v>504</v>
      </c>
      <c r="H251" s="39">
        <v>684</v>
      </c>
      <c r="I251" s="20"/>
      <c r="J251" s="40"/>
    </row>
    <row r="252" spans="1:10" ht="22.5" customHeight="1">
      <c r="A252" s="41"/>
      <c r="B252" s="19"/>
      <c r="C252" s="19"/>
      <c r="D252" s="16" t="s">
        <v>150</v>
      </c>
      <c r="E252" s="10"/>
      <c r="F252" s="39">
        <v>1188</v>
      </c>
      <c r="G252" s="39">
        <v>504</v>
      </c>
      <c r="H252" s="39">
        <v>684</v>
      </c>
      <c r="I252" s="20"/>
      <c r="J252" s="40"/>
    </row>
    <row r="253" spans="1:10" ht="22.5" customHeight="1">
      <c r="A253" s="41"/>
      <c r="B253" s="19"/>
      <c r="C253" s="19"/>
      <c r="D253" s="19"/>
      <c r="E253" s="20" t="s">
        <v>224</v>
      </c>
      <c r="F253" s="39">
        <v>1188</v>
      </c>
      <c r="G253" s="39">
        <v>504</v>
      </c>
      <c r="H253" s="39">
        <v>684</v>
      </c>
      <c r="I253" s="20" t="s">
        <v>583</v>
      </c>
      <c r="J253" s="42">
        <v>864000</v>
      </c>
    </row>
    <row r="254" spans="1:10" ht="22.5" customHeight="1">
      <c r="A254" s="41"/>
      <c r="B254" s="19"/>
      <c r="C254" s="19"/>
      <c r="D254" s="19"/>
      <c r="E254" s="22"/>
      <c r="F254" s="43"/>
      <c r="G254" s="43"/>
      <c r="H254" s="43"/>
      <c r="I254" s="20" t="s">
        <v>631</v>
      </c>
      <c r="J254" s="42">
        <v>-180000</v>
      </c>
    </row>
    <row r="255" spans="1:10" ht="22.5" customHeight="1">
      <c r="A255" s="18"/>
      <c r="B255" s="16" t="s">
        <v>232</v>
      </c>
      <c r="C255" s="9"/>
      <c r="D255" s="9"/>
      <c r="E255" s="10"/>
      <c r="F255" s="39">
        <v>55019</v>
      </c>
      <c r="G255" s="39">
        <v>43008</v>
      </c>
      <c r="H255" s="39">
        <v>12011</v>
      </c>
      <c r="I255" s="20"/>
      <c r="J255" s="40"/>
    </row>
    <row r="256" spans="1:10" ht="22.5" customHeight="1">
      <c r="A256" s="41"/>
      <c r="B256" s="18"/>
      <c r="C256" s="16" t="s">
        <v>89</v>
      </c>
      <c r="D256" s="9"/>
      <c r="E256" s="10"/>
      <c r="F256" s="39">
        <v>55019</v>
      </c>
      <c r="G256" s="39">
        <v>43008</v>
      </c>
      <c r="H256" s="39">
        <v>12011</v>
      </c>
      <c r="I256" s="20"/>
      <c r="J256" s="40"/>
    </row>
    <row r="257" spans="1:10" ht="22.5" customHeight="1">
      <c r="A257" s="41"/>
      <c r="B257" s="19"/>
      <c r="C257" s="19"/>
      <c r="D257" s="16" t="s">
        <v>238</v>
      </c>
      <c r="E257" s="10"/>
      <c r="F257" s="39">
        <v>9868</v>
      </c>
      <c r="G257" s="39">
        <v>7868</v>
      </c>
      <c r="H257" s="39">
        <v>2000</v>
      </c>
      <c r="I257" s="20"/>
      <c r="J257" s="40"/>
    </row>
    <row r="258" spans="1:10" ht="22.5" customHeight="1">
      <c r="A258" s="41"/>
      <c r="B258" s="19"/>
      <c r="C258" s="19"/>
      <c r="D258" s="19"/>
      <c r="E258" s="20" t="s">
        <v>239</v>
      </c>
      <c r="F258" s="39">
        <v>4970</v>
      </c>
      <c r="G258" s="39">
        <v>2970</v>
      </c>
      <c r="H258" s="39">
        <v>2000</v>
      </c>
      <c r="I258" s="20" t="s">
        <v>321</v>
      </c>
      <c r="J258" s="42">
        <v>2000000</v>
      </c>
    </row>
    <row r="259" spans="1:10" ht="22.5" customHeight="1">
      <c r="A259" s="41"/>
      <c r="B259" s="19"/>
      <c r="C259" s="19"/>
      <c r="D259" s="16" t="s">
        <v>91</v>
      </c>
      <c r="E259" s="10"/>
      <c r="F259" s="39">
        <v>0</v>
      </c>
      <c r="G259" s="39">
        <v>2500</v>
      </c>
      <c r="H259" s="39">
        <v>-2500</v>
      </c>
      <c r="I259" s="20"/>
      <c r="J259" s="40"/>
    </row>
    <row r="260" spans="1:10" ht="22.5" customHeight="1">
      <c r="A260" s="41"/>
      <c r="B260" s="19"/>
      <c r="C260" s="19"/>
      <c r="D260" s="19"/>
      <c r="E260" s="20" t="s">
        <v>65</v>
      </c>
      <c r="F260" s="39">
        <v>0</v>
      </c>
      <c r="G260" s="39">
        <v>2500</v>
      </c>
      <c r="H260" s="39">
        <v>-2500</v>
      </c>
      <c r="I260" s="20" t="s">
        <v>319</v>
      </c>
      <c r="J260" s="42">
        <v>-2000000</v>
      </c>
    </row>
    <row r="261" spans="1:10" ht="22.5" customHeight="1">
      <c r="A261" s="41"/>
      <c r="B261" s="19"/>
      <c r="C261" s="19"/>
      <c r="D261" s="19"/>
      <c r="E261" s="22"/>
      <c r="F261" s="43"/>
      <c r="G261" s="43"/>
      <c r="H261" s="43"/>
      <c r="I261" s="20" t="s">
        <v>298</v>
      </c>
      <c r="J261" s="42">
        <v>-500000</v>
      </c>
    </row>
    <row r="262" spans="1:10" ht="22.5" customHeight="1">
      <c r="A262" s="41"/>
      <c r="B262" s="19"/>
      <c r="C262" s="19"/>
      <c r="D262" s="16" t="s">
        <v>90</v>
      </c>
      <c r="E262" s="10"/>
      <c r="F262" s="39">
        <v>32511</v>
      </c>
      <c r="G262" s="39">
        <v>20000</v>
      </c>
      <c r="H262" s="39">
        <v>12511</v>
      </c>
      <c r="I262" s="20"/>
      <c r="J262" s="40"/>
    </row>
    <row r="263" spans="1:10" ht="22.5" customHeight="1">
      <c r="A263" s="41"/>
      <c r="B263" s="19"/>
      <c r="C263" s="19"/>
      <c r="D263" s="19"/>
      <c r="E263" s="20" t="s">
        <v>65</v>
      </c>
      <c r="F263" s="39">
        <v>28969</v>
      </c>
      <c r="G263" s="39">
        <v>17488</v>
      </c>
      <c r="H263" s="39">
        <v>11481</v>
      </c>
      <c r="I263" s="20" t="s">
        <v>598</v>
      </c>
      <c r="J263" s="42">
        <v>4193000</v>
      </c>
    </row>
    <row r="264" spans="1:10" ht="22.5" customHeight="1">
      <c r="A264" s="41"/>
      <c r="B264" s="19"/>
      <c r="C264" s="19"/>
      <c r="D264" s="19"/>
      <c r="E264" s="22"/>
      <c r="F264" s="43"/>
      <c r="G264" s="43"/>
      <c r="H264" s="43"/>
      <c r="I264" s="20" t="s">
        <v>620</v>
      </c>
      <c r="J264" s="42">
        <v>3702000</v>
      </c>
    </row>
    <row r="265" spans="1:10" ht="22.5" customHeight="1">
      <c r="A265" s="41"/>
      <c r="B265" s="19"/>
      <c r="C265" s="19"/>
      <c r="D265" s="19"/>
      <c r="E265" s="22"/>
      <c r="F265" s="43"/>
      <c r="G265" s="43"/>
      <c r="H265" s="43"/>
      <c r="I265" s="20" t="s">
        <v>619</v>
      </c>
      <c r="J265" s="42">
        <v>1829000</v>
      </c>
    </row>
    <row r="266" spans="1:10" ht="22.5" customHeight="1">
      <c r="A266" s="41"/>
      <c r="B266" s="19"/>
      <c r="C266" s="19"/>
      <c r="D266" s="19"/>
      <c r="E266" s="22"/>
      <c r="F266" s="43"/>
      <c r="G266" s="43"/>
      <c r="H266" s="43"/>
      <c r="I266" s="20" t="s">
        <v>165</v>
      </c>
      <c r="J266" s="42">
        <v>600000</v>
      </c>
    </row>
    <row r="267" spans="1:10" ht="22.5" customHeight="1">
      <c r="A267" s="41"/>
      <c r="B267" s="19"/>
      <c r="C267" s="19"/>
      <c r="D267" s="19"/>
      <c r="E267" s="22"/>
      <c r="F267" s="43"/>
      <c r="G267" s="43"/>
      <c r="H267" s="43"/>
      <c r="I267" s="20" t="s">
        <v>617</v>
      </c>
      <c r="J267" s="42">
        <v>864000</v>
      </c>
    </row>
    <row r="268" spans="1:10" ht="22.5" customHeight="1">
      <c r="A268" s="41"/>
      <c r="B268" s="19"/>
      <c r="C268" s="19"/>
      <c r="D268" s="19"/>
      <c r="E268" s="22"/>
      <c r="F268" s="43"/>
      <c r="G268" s="43"/>
      <c r="H268" s="43"/>
      <c r="I268" s="20" t="s">
        <v>161</v>
      </c>
      <c r="J268" s="42">
        <v>293000</v>
      </c>
    </row>
    <row r="269" ht="1.5" customHeight="1"/>
    <row r="270" ht="22.5" customHeight="1"/>
    <row r="271" ht="1.5" customHeight="1"/>
    <row r="272" ht="5.25" customHeight="1"/>
    <row r="273" spans="1:10" ht="16.5" customHeight="1">
      <c r="A273" s="81" t="s">
        <v>365</v>
      </c>
      <c r="B273" s="81"/>
      <c r="C273" s="81"/>
      <c r="D273" s="81"/>
      <c r="E273" s="81"/>
      <c r="F273" s="81"/>
      <c r="G273" s="81"/>
      <c r="H273" s="81"/>
      <c r="I273" s="28" t="s">
        <v>114</v>
      </c>
      <c r="J273" s="1" t="s">
        <v>47</v>
      </c>
    </row>
    <row r="274" ht="52.5" customHeight="1"/>
    <row r="275" spans="1:10" ht="31.5" customHeight="1">
      <c r="A275" s="60" t="s">
        <v>385</v>
      </c>
      <c r="B275" s="60"/>
      <c r="C275" s="60"/>
      <c r="D275" s="60"/>
      <c r="E275" s="60"/>
      <c r="F275" s="60"/>
      <c r="G275" s="60"/>
      <c r="H275" s="60"/>
      <c r="I275" s="60"/>
      <c r="J275" s="60"/>
    </row>
    <row r="276" ht="10.5" customHeight="1"/>
    <row r="277" spans="1:10" ht="16.5" customHeight="1">
      <c r="A277" s="61" t="s">
        <v>450</v>
      </c>
      <c r="B277" s="61"/>
      <c r="C277" s="61"/>
      <c r="D277" s="61"/>
      <c r="E277" s="1" t="s">
        <v>448</v>
      </c>
      <c r="F277" s="81" t="s">
        <v>41</v>
      </c>
      <c r="G277" s="81"/>
      <c r="H277" s="81"/>
      <c r="I277" s="81"/>
      <c r="J277" s="81"/>
    </row>
    <row r="278" spans="1:10" ht="22.5" customHeight="1">
      <c r="A278" s="77" t="s">
        <v>369</v>
      </c>
      <c r="B278" s="77"/>
      <c r="C278" s="77"/>
      <c r="D278" s="77"/>
      <c r="E278" s="77"/>
      <c r="F278" s="78" t="s">
        <v>127</v>
      </c>
      <c r="G278" s="78" t="s">
        <v>115</v>
      </c>
      <c r="H278" s="78" t="s">
        <v>208</v>
      </c>
      <c r="I278" s="77" t="s">
        <v>131</v>
      </c>
      <c r="J278" s="77"/>
    </row>
    <row r="279" spans="1:10" ht="22.5" customHeight="1">
      <c r="A279" s="38" t="s">
        <v>361</v>
      </c>
      <c r="B279" s="38" t="s">
        <v>362</v>
      </c>
      <c r="C279" s="38" t="s">
        <v>366</v>
      </c>
      <c r="D279" s="38" t="s">
        <v>453</v>
      </c>
      <c r="E279" s="7" t="s">
        <v>117</v>
      </c>
      <c r="F279" s="78"/>
      <c r="G279" s="78"/>
      <c r="H279" s="78"/>
      <c r="I279" s="77"/>
      <c r="J279" s="77"/>
    </row>
    <row r="280" spans="1:10" ht="22.5" customHeight="1">
      <c r="A280" s="41"/>
      <c r="B280" s="19"/>
      <c r="C280" s="19"/>
      <c r="D280" s="19"/>
      <c r="E280" s="20" t="s">
        <v>390</v>
      </c>
      <c r="F280" s="39">
        <v>3542</v>
      </c>
      <c r="G280" s="39">
        <v>2512</v>
      </c>
      <c r="H280" s="39">
        <v>1030</v>
      </c>
      <c r="I280" s="20" t="s">
        <v>618</v>
      </c>
      <c r="J280" s="42">
        <v>244000</v>
      </c>
    </row>
    <row r="281" spans="1:10" ht="22.5" customHeight="1">
      <c r="A281" s="41"/>
      <c r="B281" s="19"/>
      <c r="C281" s="19"/>
      <c r="D281" s="19"/>
      <c r="E281" s="22"/>
      <c r="F281" s="43"/>
      <c r="G281" s="43"/>
      <c r="H281" s="43"/>
      <c r="I281" s="20" t="s">
        <v>301</v>
      </c>
      <c r="J281" s="42">
        <v>175000</v>
      </c>
    </row>
    <row r="282" spans="1:10" ht="22.5" customHeight="1">
      <c r="A282" s="41"/>
      <c r="B282" s="19"/>
      <c r="C282" s="19"/>
      <c r="D282" s="19"/>
      <c r="E282" s="22"/>
      <c r="F282" s="43"/>
      <c r="G282" s="43"/>
      <c r="H282" s="43"/>
      <c r="I282" s="20" t="s">
        <v>325</v>
      </c>
      <c r="J282" s="42">
        <v>22000</v>
      </c>
    </row>
    <row r="283" spans="1:10" ht="22.5" customHeight="1">
      <c r="A283" s="41"/>
      <c r="B283" s="19"/>
      <c r="C283" s="19"/>
      <c r="D283" s="19"/>
      <c r="E283" s="22"/>
      <c r="F283" s="43"/>
      <c r="G283" s="43"/>
      <c r="H283" s="43"/>
      <c r="I283" s="20" t="s">
        <v>621</v>
      </c>
      <c r="J283" s="42">
        <v>240000</v>
      </c>
    </row>
    <row r="284" spans="1:10" ht="22.5" customHeight="1">
      <c r="A284" s="41"/>
      <c r="B284" s="19"/>
      <c r="C284" s="19"/>
      <c r="D284" s="19"/>
      <c r="E284" s="22"/>
      <c r="F284" s="43"/>
      <c r="G284" s="43"/>
      <c r="H284" s="43"/>
      <c r="I284" s="20" t="s">
        <v>309</v>
      </c>
      <c r="J284" s="42">
        <v>78000</v>
      </c>
    </row>
    <row r="285" spans="1:10" ht="22.5" customHeight="1">
      <c r="A285" s="41"/>
      <c r="B285" s="19"/>
      <c r="C285" s="19"/>
      <c r="D285" s="19"/>
      <c r="E285" s="22"/>
      <c r="F285" s="43"/>
      <c r="G285" s="43"/>
      <c r="H285" s="43"/>
      <c r="I285" s="20" t="s">
        <v>585</v>
      </c>
      <c r="J285" s="42">
        <v>141000</v>
      </c>
    </row>
    <row r="286" spans="1:10" ht="22.5" customHeight="1">
      <c r="A286" s="41"/>
      <c r="B286" s="19"/>
      <c r="C286" s="19"/>
      <c r="D286" s="19"/>
      <c r="E286" s="22"/>
      <c r="F286" s="43"/>
      <c r="G286" s="43"/>
      <c r="H286" s="43"/>
      <c r="I286" s="20" t="s">
        <v>587</v>
      </c>
      <c r="J286" s="42">
        <v>80000</v>
      </c>
    </row>
    <row r="287" spans="1:10" ht="22.5" customHeight="1">
      <c r="A287" s="41"/>
      <c r="B287" s="19"/>
      <c r="C287" s="19"/>
      <c r="D287" s="19"/>
      <c r="E287" s="22"/>
      <c r="F287" s="43"/>
      <c r="G287" s="43"/>
      <c r="H287" s="43"/>
      <c r="I287" s="20" t="s">
        <v>310</v>
      </c>
      <c r="J287" s="42">
        <v>50000</v>
      </c>
    </row>
    <row r="288" spans="1:10" ht="22.5" customHeight="1">
      <c r="A288" s="18"/>
      <c r="B288" s="16" t="s">
        <v>233</v>
      </c>
      <c r="C288" s="9"/>
      <c r="D288" s="9"/>
      <c r="E288" s="10"/>
      <c r="F288" s="39">
        <v>41214</v>
      </c>
      <c r="G288" s="39">
        <v>27458</v>
      </c>
      <c r="H288" s="39">
        <v>13756</v>
      </c>
      <c r="I288" s="20"/>
      <c r="J288" s="40"/>
    </row>
    <row r="289" spans="1:10" ht="22.5" customHeight="1">
      <c r="A289" s="41"/>
      <c r="B289" s="18"/>
      <c r="C289" s="16" t="s">
        <v>231</v>
      </c>
      <c r="D289" s="9"/>
      <c r="E289" s="10"/>
      <c r="F289" s="39">
        <v>41214</v>
      </c>
      <c r="G289" s="39">
        <v>27458</v>
      </c>
      <c r="H289" s="39">
        <v>13756</v>
      </c>
      <c r="I289" s="20"/>
      <c r="J289" s="40"/>
    </row>
    <row r="290" spans="1:10" ht="22.5" customHeight="1">
      <c r="A290" s="41"/>
      <c r="B290" s="19"/>
      <c r="C290" s="19"/>
      <c r="D290" s="16" t="s">
        <v>229</v>
      </c>
      <c r="E290" s="10"/>
      <c r="F290" s="39">
        <v>17088</v>
      </c>
      <c r="G290" s="39">
        <v>17638</v>
      </c>
      <c r="H290" s="39">
        <v>-550</v>
      </c>
      <c r="I290" s="20"/>
      <c r="J290" s="40"/>
    </row>
    <row r="291" spans="1:10" ht="22.5" customHeight="1">
      <c r="A291" s="41"/>
      <c r="B291" s="19"/>
      <c r="C291" s="19"/>
      <c r="D291" s="19"/>
      <c r="E291" s="20" t="s">
        <v>37</v>
      </c>
      <c r="F291" s="39">
        <v>16640</v>
      </c>
      <c r="G291" s="39">
        <v>17088</v>
      </c>
      <c r="H291" s="39">
        <v>-448</v>
      </c>
      <c r="I291" s="20" t="s">
        <v>157</v>
      </c>
      <c r="J291" s="42">
        <v>-348000</v>
      </c>
    </row>
    <row r="292" spans="1:10" ht="22.5" customHeight="1">
      <c r="A292" s="41"/>
      <c r="B292" s="19"/>
      <c r="C292" s="19"/>
      <c r="D292" s="19"/>
      <c r="E292" s="22"/>
      <c r="F292" s="43"/>
      <c r="G292" s="43"/>
      <c r="H292" s="43"/>
      <c r="I292" s="20" t="s">
        <v>166</v>
      </c>
      <c r="J292" s="42">
        <v>-100000</v>
      </c>
    </row>
    <row r="293" spans="1:10" ht="22.5" customHeight="1">
      <c r="A293" s="41"/>
      <c r="B293" s="19"/>
      <c r="C293" s="19"/>
      <c r="D293" s="19"/>
      <c r="E293" s="20" t="s">
        <v>234</v>
      </c>
      <c r="F293" s="39">
        <v>0</v>
      </c>
      <c r="G293" s="39">
        <v>550</v>
      </c>
      <c r="H293" s="39">
        <v>-550</v>
      </c>
      <c r="I293" s="20" t="s">
        <v>622</v>
      </c>
      <c r="J293" s="42">
        <v>-550000</v>
      </c>
    </row>
    <row r="294" spans="1:10" ht="22.5" customHeight="1">
      <c r="A294" s="41"/>
      <c r="B294" s="19"/>
      <c r="C294" s="19"/>
      <c r="D294" s="19"/>
      <c r="E294" s="20" t="s">
        <v>396</v>
      </c>
      <c r="F294" s="39">
        <v>448</v>
      </c>
      <c r="G294" s="39">
        <v>0</v>
      </c>
      <c r="H294" s="39">
        <v>448</v>
      </c>
      <c r="I294" s="20" t="s">
        <v>152</v>
      </c>
      <c r="J294" s="42">
        <v>215000</v>
      </c>
    </row>
    <row r="295" spans="1:10" ht="22.5" customHeight="1">
      <c r="A295" s="41"/>
      <c r="B295" s="19"/>
      <c r="C295" s="19"/>
      <c r="D295" s="19"/>
      <c r="E295" s="22"/>
      <c r="F295" s="43"/>
      <c r="G295" s="43"/>
      <c r="H295" s="43"/>
      <c r="I295" s="20" t="s">
        <v>162</v>
      </c>
      <c r="J295" s="42">
        <v>131000</v>
      </c>
    </row>
    <row r="296" spans="1:10" ht="22.5" customHeight="1">
      <c r="A296" s="41"/>
      <c r="B296" s="19"/>
      <c r="C296" s="19"/>
      <c r="D296" s="19"/>
      <c r="E296" s="22"/>
      <c r="F296" s="43"/>
      <c r="G296" s="43"/>
      <c r="H296" s="43"/>
      <c r="I296" s="20" t="s">
        <v>153</v>
      </c>
      <c r="J296" s="42">
        <v>73000</v>
      </c>
    </row>
    <row r="297" spans="1:10" ht="22.5" customHeight="1">
      <c r="A297" s="41"/>
      <c r="B297" s="19"/>
      <c r="C297" s="19"/>
      <c r="D297" s="19"/>
      <c r="E297" s="22"/>
      <c r="F297" s="43"/>
      <c r="G297" s="43"/>
      <c r="H297" s="43"/>
      <c r="I297" s="20" t="s">
        <v>171</v>
      </c>
      <c r="J297" s="42">
        <v>29000</v>
      </c>
    </row>
    <row r="298" spans="1:10" ht="22.5" customHeight="1">
      <c r="A298" s="41"/>
      <c r="B298" s="19"/>
      <c r="C298" s="19"/>
      <c r="D298" s="16" t="s">
        <v>295</v>
      </c>
      <c r="E298" s="10"/>
      <c r="F298" s="39">
        <v>1086</v>
      </c>
      <c r="G298" s="39">
        <v>0</v>
      </c>
      <c r="H298" s="39">
        <v>1086</v>
      </c>
      <c r="I298" s="20"/>
      <c r="J298" s="40"/>
    </row>
    <row r="299" spans="1:10" ht="22.5" customHeight="1">
      <c r="A299" s="41"/>
      <c r="B299" s="19"/>
      <c r="C299" s="19"/>
      <c r="D299" s="19"/>
      <c r="E299" s="20" t="s">
        <v>224</v>
      </c>
      <c r="F299" s="39">
        <v>1086</v>
      </c>
      <c r="G299" s="39">
        <v>0</v>
      </c>
      <c r="H299" s="39">
        <v>1086</v>
      </c>
      <c r="I299" s="20" t="s">
        <v>590</v>
      </c>
      <c r="J299" s="42">
        <v>486000</v>
      </c>
    </row>
    <row r="300" spans="1:10" ht="22.5" customHeight="1">
      <c r="A300" s="41"/>
      <c r="B300" s="19"/>
      <c r="C300" s="19"/>
      <c r="D300" s="19"/>
      <c r="E300" s="22"/>
      <c r="F300" s="43"/>
      <c r="G300" s="43"/>
      <c r="H300" s="43"/>
      <c r="I300" s="20" t="s">
        <v>625</v>
      </c>
      <c r="J300" s="42">
        <v>600000</v>
      </c>
    </row>
    <row r="301" spans="1:10" ht="22.5" customHeight="1">
      <c r="A301" s="41"/>
      <c r="B301" s="19"/>
      <c r="C301" s="19"/>
      <c r="D301" s="16" t="s">
        <v>403</v>
      </c>
      <c r="E301" s="10"/>
      <c r="F301" s="39">
        <v>1540</v>
      </c>
      <c r="G301" s="39">
        <v>0</v>
      </c>
      <c r="H301" s="39">
        <v>1540</v>
      </c>
      <c r="I301" s="20"/>
      <c r="J301" s="40"/>
    </row>
    <row r="302" spans="1:10" ht="22.5" customHeight="1">
      <c r="A302" s="41"/>
      <c r="B302" s="19"/>
      <c r="C302" s="19"/>
      <c r="D302" s="19"/>
      <c r="E302" s="20" t="s">
        <v>224</v>
      </c>
      <c r="F302" s="39">
        <v>1540</v>
      </c>
      <c r="G302" s="39">
        <v>0</v>
      </c>
      <c r="H302" s="39">
        <v>1540</v>
      </c>
      <c r="I302" s="20" t="s">
        <v>635</v>
      </c>
      <c r="J302" s="42">
        <v>400000</v>
      </c>
    </row>
    <row r="303" spans="1:10" ht="22.5" customHeight="1">
      <c r="A303" s="41"/>
      <c r="B303" s="19"/>
      <c r="C303" s="19"/>
      <c r="D303" s="19"/>
      <c r="E303" s="22"/>
      <c r="F303" s="43"/>
      <c r="G303" s="43"/>
      <c r="H303" s="43"/>
      <c r="I303" s="20" t="s">
        <v>632</v>
      </c>
      <c r="J303" s="42">
        <v>500000</v>
      </c>
    </row>
    <row r="304" spans="1:10" ht="22.5" customHeight="1">
      <c r="A304" s="41"/>
      <c r="B304" s="19"/>
      <c r="C304" s="19"/>
      <c r="D304" s="19"/>
      <c r="E304" s="22"/>
      <c r="F304" s="43"/>
      <c r="G304" s="43"/>
      <c r="H304" s="43"/>
      <c r="I304" s="20" t="s">
        <v>623</v>
      </c>
      <c r="J304" s="42">
        <v>640000</v>
      </c>
    </row>
    <row r="305" spans="1:10" ht="22.5" customHeight="1">
      <c r="A305" s="41"/>
      <c r="B305" s="19"/>
      <c r="C305" s="19"/>
      <c r="D305" s="16" t="s">
        <v>624</v>
      </c>
      <c r="E305" s="10"/>
      <c r="F305" s="39">
        <v>11680</v>
      </c>
      <c r="G305" s="39">
        <v>0</v>
      </c>
      <c r="H305" s="39">
        <v>11680</v>
      </c>
      <c r="I305" s="20"/>
      <c r="J305" s="40"/>
    </row>
    <row r="306" spans="1:10" ht="22.5" customHeight="1">
      <c r="A306" s="41"/>
      <c r="B306" s="19"/>
      <c r="C306" s="19"/>
      <c r="D306" s="19"/>
      <c r="E306" s="20" t="s">
        <v>37</v>
      </c>
      <c r="F306" s="39">
        <v>9180</v>
      </c>
      <c r="G306" s="39">
        <v>0</v>
      </c>
      <c r="H306" s="39">
        <v>9180</v>
      </c>
      <c r="I306" s="20" t="s">
        <v>296</v>
      </c>
      <c r="J306" s="42">
        <v>5040000</v>
      </c>
    </row>
    <row r="307" spans="1:10" ht="22.5" customHeight="1">
      <c r="A307" s="41"/>
      <c r="B307" s="19"/>
      <c r="C307" s="19"/>
      <c r="D307" s="19"/>
      <c r="E307" s="22"/>
      <c r="F307" s="43"/>
      <c r="G307" s="43"/>
      <c r="H307" s="43"/>
      <c r="I307" s="20" t="s">
        <v>311</v>
      </c>
      <c r="J307" s="42">
        <v>1680000</v>
      </c>
    </row>
    <row r="308" ht="1.5" customHeight="1"/>
    <row r="309" ht="22.5" customHeight="1"/>
    <row r="310" ht="1.5" customHeight="1"/>
    <row r="311" ht="5.25" customHeight="1"/>
    <row r="312" spans="1:10" ht="16.5" customHeight="1">
      <c r="A312" s="81" t="s">
        <v>374</v>
      </c>
      <c r="B312" s="81"/>
      <c r="C312" s="81"/>
      <c r="D312" s="81"/>
      <c r="E312" s="81"/>
      <c r="F312" s="81"/>
      <c r="G312" s="81"/>
      <c r="H312" s="81"/>
      <c r="I312" s="28" t="s">
        <v>114</v>
      </c>
      <c r="J312" s="1" t="s">
        <v>47</v>
      </c>
    </row>
    <row r="313" ht="52.5" customHeight="1"/>
    <row r="314" spans="1:10" ht="31.5" customHeight="1">
      <c r="A314" s="60" t="s">
        <v>385</v>
      </c>
      <c r="B314" s="60"/>
      <c r="C314" s="60"/>
      <c r="D314" s="60"/>
      <c r="E314" s="60"/>
      <c r="F314" s="60"/>
      <c r="G314" s="60"/>
      <c r="H314" s="60"/>
      <c r="I314" s="60"/>
      <c r="J314" s="60"/>
    </row>
    <row r="315" ht="10.5" customHeight="1"/>
    <row r="316" spans="1:10" ht="16.5" customHeight="1">
      <c r="A316" s="61" t="s">
        <v>450</v>
      </c>
      <c r="B316" s="61"/>
      <c r="C316" s="61"/>
      <c r="D316" s="61"/>
      <c r="E316" s="1" t="s">
        <v>448</v>
      </c>
      <c r="F316" s="81" t="s">
        <v>41</v>
      </c>
      <c r="G316" s="81"/>
      <c r="H316" s="81"/>
      <c r="I316" s="81"/>
      <c r="J316" s="81"/>
    </row>
    <row r="317" spans="1:10" ht="22.5" customHeight="1">
      <c r="A317" s="77" t="s">
        <v>369</v>
      </c>
      <c r="B317" s="77"/>
      <c r="C317" s="77"/>
      <c r="D317" s="77"/>
      <c r="E317" s="77"/>
      <c r="F317" s="78" t="s">
        <v>127</v>
      </c>
      <c r="G317" s="78" t="s">
        <v>115</v>
      </c>
      <c r="H317" s="78" t="s">
        <v>208</v>
      </c>
      <c r="I317" s="77" t="s">
        <v>131</v>
      </c>
      <c r="J317" s="77"/>
    </row>
    <row r="318" spans="1:10" ht="22.5" customHeight="1">
      <c r="A318" s="38" t="s">
        <v>361</v>
      </c>
      <c r="B318" s="38" t="s">
        <v>362</v>
      </c>
      <c r="C318" s="38" t="s">
        <v>366</v>
      </c>
      <c r="D318" s="38" t="s">
        <v>453</v>
      </c>
      <c r="E318" s="7" t="s">
        <v>117</v>
      </c>
      <c r="F318" s="78"/>
      <c r="G318" s="78"/>
      <c r="H318" s="78"/>
      <c r="I318" s="77"/>
      <c r="J318" s="77"/>
    </row>
    <row r="319" spans="1:10" ht="22.5" customHeight="1">
      <c r="A319" s="41"/>
      <c r="B319" s="19"/>
      <c r="C319" s="19"/>
      <c r="D319" s="19"/>
      <c r="E319" s="22"/>
      <c r="F319" s="43"/>
      <c r="G319" s="43"/>
      <c r="H319" s="43"/>
      <c r="I319" s="20" t="s">
        <v>557</v>
      </c>
      <c r="J319" s="42">
        <v>780000</v>
      </c>
    </row>
    <row r="320" spans="1:10" ht="22.5" customHeight="1">
      <c r="A320" s="41"/>
      <c r="B320" s="19"/>
      <c r="C320" s="19"/>
      <c r="D320" s="19"/>
      <c r="E320" s="22"/>
      <c r="F320" s="43"/>
      <c r="G320" s="43"/>
      <c r="H320" s="43"/>
      <c r="I320" s="20" t="s">
        <v>300</v>
      </c>
      <c r="J320" s="42">
        <v>1680000</v>
      </c>
    </row>
    <row r="321" spans="1:10" ht="22.5" customHeight="1">
      <c r="A321" s="41"/>
      <c r="B321" s="19"/>
      <c r="C321" s="19"/>
      <c r="D321" s="19"/>
      <c r="E321" s="20" t="s">
        <v>404</v>
      </c>
      <c r="F321" s="39">
        <v>2500</v>
      </c>
      <c r="G321" s="39">
        <v>0</v>
      </c>
      <c r="H321" s="39">
        <v>2500</v>
      </c>
      <c r="I321" s="20" t="s">
        <v>626</v>
      </c>
      <c r="J321" s="42">
        <v>2500000</v>
      </c>
    </row>
    <row r="322" spans="1:10" ht="22.5" customHeight="1">
      <c r="A322" s="16" t="s">
        <v>93</v>
      </c>
      <c r="B322" s="9"/>
      <c r="C322" s="9"/>
      <c r="D322" s="9"/>
      <c r="E322" s="10"/>
      <c r="F322" s="39">
        <v>208836</v>
      </c>
      <c r="G322" s="39">
        <v>172017</v>
      </c>
      <c r="H322" s="39">
        <v>36819</v>
      </c>
      <c r="I322" s="20"/>
      <c r="J322" s="40"/>
    </row>
    <row r="323" spans="1:10" ht="22.5" customHeight="1">
      <c r="A323" s="18"/>
      <c r="B323" s="16" t="s">
        <v>95</v>
      </c>
      <c r="C323" s="9"/>
      <c r="D323" s="9"/>
      <c r="E323" s="10"/>
      <c r="F323" s="39">
        <v>60835</v>
      </c>
      <c r="G323" s="39">
        <v>62350</v>
      </c>
      <c r="H323" s="39">
        <v>-1515</v>
      </c>
      <c r="I323" s="20"/>
      <c r="J323" s="40"/>
    </row>
    <row r="324" spans="1:10" ht="22.5" customHeight="1">
      <c r="A324" s="41"/>
      <c r="B324" s="18"/>
      <c r="C324" s="16" t="s">
        <v>96</v>
      </c>
      <c r="D324" s="9"/>
      <c r="E324" s="10"/>
      <c r="F324" s="39">
        <v>60835</v>
      </c>
      <c r="G324" s="39">
        <v>62350</v>
      </c>
      <c r="H324" s="39">
        <v>-1515</v>
      </c>
      <c r="I324" s="20"/>
      <c r="J324" s="40"/>
    </row>
    <row r="325" spans="1:10" ht="22.5" customHeight="1">
      <c r="A325" s="41"/>
      <c r="B325" s="19"/>
      <c r="C325" s="19"/>
      <c r="D325" s="16" t="s">
        <v>220</v>
      </c>
      <c r="E325" s="10"/>
      <c r="F325" s="39">
        <v>2663</v>
      </c>
      <c r="G325" s="39">
        <v>2600</v>
      </c>
      <c r="H325" s="39">
        <v>63</v>
      </c>
      <c r="I325" s="20"/>
      <c r="J325" s="40"/>
    </row>
    <row r="326" spans="1:10" ht="22.5" customHeight="1">
      <c r="A326" s="41"/>
      <c r="B326" s="19"/>
      <c r="C326" s="19"/>
      <c r="D326" s="19"/>
      <c r="E326" s="20" t="s">
        <v>224</v>
      </c>
      <c r="F326" s="39">
        <v>2663</v>
      </c>
      <c r="G326" s="39">
        <v>2600</v>
      </c>
      <c r="H326" s="39">
        <v>63</v>
      </c>
      <c r="I326" s="20" t="s">
        <v>158</v>
      </c>
      <c r="J326" s="42">
        <v>143000</v>
      </c>
    </row>
    <row r="327" spans="1:10" ht="22.5" customHeight="1">
      <c r="A327" s="41"/>
      <c r="B327" s="19"/>
      <c r="C327" s="19"/>
      <c r="D327" s="19"/>
      <c r="E327" s="22"/>
      <c r="F327" s="43"/>
      <c r="G327" s="43"/>
      <c r="H327" s="43"/>
      <c r="I327" s="20" t="s">
        <v>168</v>
      </c>
      <c r="J327" s="42">
        <v>-80000</v>
      </c>
    </row>
    <row r="328" spans="1:10" ht="22.5" customHeight="1">
      <c r="A328" s="41"/>
      <c r="B328" s="19"/>
      <c r="C328" s="19"/>
      <c r="D328" s="16" t="s">
        <v>397</v>
      </c>
      <c r="E328" s="10"/>
      <c r="F328" s="39">
        <v>0</v>
      </c>
      <c r="G328" s="39">
        <v>3600</v>
      </c>
      <c r="H328" s="39">
        <v>-3600</v>
      </c>
      <c r="I328" s="20"/>
      <c r="J328" s="40"/>
    </row>
    <row r="329" spans="1:10" ht="22.5" customHeight="1">
      <c r="A329" s="41"/>
      <c r="B329" s="19"/>
      <c r="C329" s="19"/>
      <c r="D329" s="19"/>
      <c r="E329" s="20" t="s">
        <v>65</v>
      </c>
      <c r="F329" s="39">
        <v>0</v>
      </c>
      <c r="G329" s="39">
        <v>3600</v>
      </c>
      <c r="H329" s="39">
        <v>-3600</v>
      </c>
      <c r="I329" s="20" t="s">
        <v>315</v>
      </c>
      <c r="J329" s="42">
        <v>-3600000</v>
      </c>
    </row>
    <row r="330" spans="1:10" ht="22.5" customHeight="1">
      <c r="A330" s="41"/>
      <c r="B330" s="19"/>
      <c r="C330" s="19"/>
      <c r="D330" s="16" t="s">
        <v>398</v>
      </c>
      <c r="E330" s="10"/>
      <c r="F330" s="39">
        <v>276</v>
      </c>
      <c r="G330" s="39">
        <v>1600</v>
      </c>
      <c r="H330" s="39">
        <v>-1324</v>
      </c>
      <c r="I330" s="20"/>
      <c r="J330" s="40"/>
    </row>
    <row r="331" spans="1:10" ht="22.5" customHeight="1">
      <c r="A331" s="41"/>
      <c r="B331" s="19"/>
      <c r="C331" s="19"/>
      <c r="D331" s="19"/>
      <c r="E331" s="20" t="s">
        <v>65</v>
      </c>
      <c r="F331" s="39">
        <v>276</v>
      </c>
      <c r="G331" s="39">
        <v>1600</v>
      </c>
      <c r="H331" s="39">
        <v>-1324</v>
      </c>
      <c r="I331" s="20" t="s">
        <v>313</v>
      </c>
      <c r="J331" s="42">
        <v>-1324000</v>
      </c>
    </row>
    <row r="332" spans="1:10" ht="22.5" customHeight="1">
      <c r="A332" s="41"/>
      <c r="B332" s="19"/>
      <c r="C332" s="19"/>
      <c r="D332" s="16" t="s">
        <v>169</v>
      </c>
      <c r="E332" s="10"/>
      <c r="F332" s="39">
        <v>55146</v>
      </c>
      <c r="G332" s="39">
        <v>51800</v>
      </c>
      <c r="H332" s="39">
        <v>3346</v>
      </c>
      <c r="I332" s="20"/>
      <c r="J332" s="40"/>
    </row>
    <row r="333" spans="1:10" ht="22.5" customHeight="1">
      <c r="A333" s="41"/>
      <c r="B333" s="19"/>
      <c r="C333" s="19"/>
      <c r="D333" s="19"/>
      <c r="E333" s="20" t="s">
        <v>65</v>
      </c>
      <c r="F333" s="39">
        <v>48776</v>
      </c>
      <c r="G333" s="39">
        <v>45446</v>
      </c>
      <c r="H333" s="39">
        <v>3330</v>
      </c>
      <c r="I333" s="20" t="s">
        <v>170</v>
      </c>
      <c r="J333" s="42">
        <v>511000</v>
      </c>
    </row>
    <row r="334" spans="1:10" ht="22.5" customHeight="1">
      <c r="A334" s="41"/>
      <c r="B334" s="19"/>
      <c r="C334" s="19"/>
      <c r="D334" s="19"/>
      <c r="E334" s="22"/>
      <c r="F334" s="43"/>
      <c r="G334" s="43"/>
      <c r="H334" s="43"/>
      <c r="I334" s="20" t="s">
        <v>195</v>
      </c>
      <c r="J334" s="42">
        <v>733000</v>
      </c>
    </row>
    <row r="335" spans="1:10" ht="22.5" customHeight="1">
      <c r="A335" s="41"/>
      <c r="B335" s="19"/>
      <c r="C335" s="19"/>
      <c r="D335" s="19"/>
      <c r="E335" s="22"/>
      <c r="F335" s="43"/>
      <c r="G335" s="43"/>
      <c r="H335" s="43"/>
      <c r="I335" s="20" t="s">
        <v>178</v>
      </c>
      <c r="J335" s="42">
        <v>2086000</v>
      </c>
    </row>
    <row r="336" spans="1:10" ht="22.5" customHeight="1">
      <c r="A336" s="41"/>
      <c r="B336" s="19"/>
      <c r="C336" s="19"/>
      <c r="D336" s="19"/>
      <c r="E336" s="20" t="s">
        <v>390</v>
      </c>
      <c r="F336" s="39">
        <v>6370</v>
      </c>
      <c r="G336" s="39">
        <v>6354</v>
      </c>
      <c r="H336" s="39">
        <v>16</v>
      </c>
      <c r="I336" s="20" t="s">
        <v>186</v>
      </c>
      <c r="J336" s="42">
        <v>16000</v>
      </c>
    </row>
    <row r="337" spans="1:10" ht="22.5" customHeight="1">
      <c r="A337" s="18"/>
      <c r="B337" s="16" t="s">
        <v>94</v>
      </c>
      <c r="C337" s="9"/>
      <c r="D337" s="9"/>
      <c r="E337" s="10"/>
      <c r="F337" s="39">
        <v>67519</v>
      </c>
      <c r="G337" s="39">
        <v>27596</v>
      </c>
      <c r="H337" s="39">
        <v>39923</v>
      </c>
      <c r="I337" s="20"/>
      <c r="J337" s="40"/>
    </row>
    <row r="338" spans="1:10" ht="22.5" customHeight="1">
      <c r="A338" s="41"/>
      <c r="B338" s="18"/>
      <c r="C338" s="16" t="s">
        <v>92</v>
      </c>
      <c r="D338" s="9"/>
      <c r="E338" s="10"/>
      <c r="F338" s="39">
        <v>67169</v>
      </c>
      <c r="G338" s="39">
        <v>27246</v>
      </c>
      <c r="H338" s="39">
        <v>39923</v>
      </c>
      <c r="I338" s="20"/>
      <c r="J338" s="40"/>
    </row>
    <row r="339" spans="1:10" ht="22.5" customHeight="1">
      <c r="A339" s="41"/>
      <c r="B339" s="19"/>
      <c r="C339" s="19"/>
      <c r="D339" s="16" t="s">
        <v>401</v>
      </c>
      <c r="E339" s="10"/>
      <c r="F339" s="39">
        <v>16042</v>
      </c>
      <c r="G339" s="39">
        <v>13696</v>
      </c>
      <c r="H339" s="39">
        <v>2346</v>
      </c>
      <c r="I339" s="20"/>
      <c r="J339" s="40"/>
    </row>
    <row r="340" spans="1:10" ht="22.5" customHeight="1">
      <c r="A340" s="41"/>
      <c r="B340" s="19"/>
      <c r="C340" s="19"/>
      <c r="D340" s="19"/>
      <c r="E340" s="20" t="s">
        <v>215</v>
      </c>
      <c r="F340" s="39">
        <v>16042</v>
      </c>
      <c r="G340" s="39">
        <v>13696</v>
      </c>
      <c r="H340" s="39">
        <v>2346</v>
      </c>
      <c r="I340" s="20" t="s">
        <v>599</v>
      </c>
      <c r="J340" s="42">
        <v>2046000</v>
      </c>
    </row>
    <row r="341" spans="1:10" ht="22.5" customHeight="1">
      <c r="A341" s="41"/>
      <c r="B341" s="19"/>
      <c r="C341" s="19"/>
      <c r="D341" s="19"/>
      <c r="E341" s="22"/>
      <c r="F341" s="43"/>
      <c r="G341" s="43"/>
      <c r="H341" s="43"/>
      <c r="I341" s="20" t="s">
        <v>312</v>
      </c>
      <c r="J341" s="42">
        <v>300000</v>
      </c>
    </row>
    <row r="342" spans="1:10" ht="22.5" customHeight="1">
      <c r="A342" s="41"/>
      <c r="B342" s="19"/>
      <c r="C342" s="19"/>
      <c r="D342" s="16" t="s">
        <v>100</v>
      </c>
      <c r="E342" s="10"/>
      <c r="F342" s="39">
        <v>51127</v>
      </c>
      <c r="G342" s="39">
        <v>13550</v>
      </c>
      <c r="H342" s="39">
        <v>37577</v>
      </c>
      <c r="I342" s="20"/>
      <c r="J342" s="40"/>
    </row>
    <row r="343" spans="1:10" ht="22.5" customHeight="1">
      <c r="A343" s="41"/>
      <c r="B343" s="19"/>
      <c r="C343" s="19"/>
      <c r="D343" s="19"/>
      <c r="E343" s="20" t="s">
        <v>209</v>
      </c>
      <c r="F343" s="39">
        <v>15180</v>
      </c>
      <c r="G343" s="39">
        <v>11644</v>
      </c>
      <c r="H343" s="39">
        <v>3536</v>
      </c>
      <c r="I343" s="20" t="s">
        <v>314</v>
      </c>
      <c r="J343" s="42">
        <v>1648000</v>
      </c>
    </row>
    <row r="344" spans="1:10" ht="22.5" customHeight="1">
      <c r="A344" s="41"/>
      <c r="B344" s="19"/>
      <c r="C344" s="19"/>
      <c r="D344" s="19"/>
      <c r="E344" s="22"/>
      <c r="F344" s="43"/>
      <c r="G344" s="43"/>
      <c r="H344" s="43"/>
      <c r="I344" s="20" t="s">
        <v>556</v>
      </c>
      <c r="J344" s="42">
        <v>1888000</v>
      </c>
    </row>
    <row r="345" spans="1:10" ht="22.5" customHeight="1">
      <c r="A345" s="41"/>
      <c r="B345" s="19"/>
      <c r="C345" s="19"/>
      <c r="D345" s="19"/>
      <c r="E345" s="20" t="s">
        <v>234</v>
      </c>
      <c r="F345" s="39">
        <v>4709</v>
      </c>
      <c r="G345" s="39">
        <v>1906</v>
      </c>
      <c r="H345" s="39">
        <v>2803</v>
      </c>
      <c r="I345" s="20" t="s">
        <v>601</v>
      </c>
      <c r="J345" s="42">
        <v>2803000</v>
      </c>
    </row>
    <row r="346" spans="1:10" ht="22.5" customHeight="1">
      <c r="A346" s="41"/>
      <c r="B346" s="19"/>
      <c r="C346" s="19"/>
      <c r="D346" s="19"/>
      <c r="E346" s="20" t="s">
        <v>239</v>
      </c>
      <c r="F346" s="39">
        <v>31238</v>
      </c>
      <c r="G346" s="39">
        <v>0</v>
      </c>
      <c r="H346" s="39">
        <v>31238</v>
      </c>
      <c r="I346" s="20" t="s">
        <v>299</v>
      </c>
      <c r="J346" s="42">
        <v>29206000</v>
      </c>
    </row>
    <row r="347" ht="1.5" customHeight="1"/>
    <row r="348" ht="22.5" customHeight="1"/>
    <row r="349" ht="1.5" customHeight="1"/>
    <row r="350" ht="5.25" customHeight="1"/>
    <row r="351" spans="1:10" ht="16.5" customHeight="1">
      <c r="A351" s="81" t="s">
        <v>367</v>
      </c>
      <c r="B351" s="81"/>
      <c r="C351" s="81"/>
      <c r="D351" s="81"/>
      <c r="E351" s="81"/>
      <c r="F351" s="81"/>
      <c r="G351" s="81"/>
      <c r="H351" s="81"/>
      <c r="I351" s="28" t="s">
        <v>114</v>
      </c>
      <c r="J351" s="1" t="s">
        <v>47</v>
      </c>
    </row>
    <row r="352" ht="52.5" customHeight="1"/>
    <row r="353" spans="1:10" ht="31.5" customHeight="1">
      <c r="A353" s="60" t="s">
        <v>385</v>
      </c>
      <c r="B353" s="60"/>
      <c r="C353" s="60"/>
      <c r="D353" s="60"/>
      <c r="E353" s="60"/>
      <c r="F353" s="60"/>
      <c r="G353" s="60"/>
      <c r="H353" s="60"/>
      <c r="I353" s="60"/>
      <c r="J353" s="60"/>
    </row>
    <row r="354" ht="10.5" customHeight="1"/>
    <row r="355" spans="1:10" ht="16.5" customHeight="1">
      <c r="A355" s="61" t="s">
        <v>450</v>
      </c>
      <c r="B355" s="61"/>
      <c r="C355" s="61"/>
      <c r="D355" s="61"/>
      <c r="E355" s="1" t="s">
        <v>448</v>
      </c>
      <c r="F355" s="81" t="s">
        <v>41</v>
      </c>
      <c r="G355" s="81"/>
      <c r="H355" s="81"/>
      <c r="I355" s="81"/>
      <c r="J355" s="81"/>
    </row>
    <row r="356" spans="1:10" ht="22.5" customHeight="1">
      <c r="A356" s="77" t="s">
        <v>369</v>
      </c>
      <c r="B356" s="77"/>
      <c r="C356" s="77"/>
      <c r="D356" s="77"/>
      <c r="E356" s="77"/>
      <c r="F356" s="78" t="s">
        <v>127</v>
      </c>
      <c r="G356" s="78" t="s">
        <v>115</v>
      </c>
      <c r="H356" s="78" t="s">
        <v>208</v>
      </c>
      <c r="I356" s="77" t="s">
        <v>131</v>
      </c>
      <c r="J356" s="77"/>
    </row>
    <row r="357" spans="1:10" ht="22.5" customHeight="1">
      <c r="A357" s="38" t="s">
        <v>361</v>
      </c>
      <c r="B357" s="38" t="s">
        <v>362</v>
      </c>
      <c r="C357" s="38" t="s">
        <v>366</v>
      </c>
      <c r="D357" s="38" t="s">
        <v>453</v>
      </c>
      <c r="E357" s="7" t="s">
        <v>117</v>
      </c>
      <c r="F357" s="78"/>
      <c r="G357" s="78"/>
      <c r="H357" s="78"/>
      <c r="I357" s="77"/>
      <c r="J357" s="77"/>
    </row>
    <row r="358" spans="1:10" ht="22.5" customHeight="1">
      <c r="A358" s="41"/>
      <c r="B358" s="19"/>
      <c r="C358" s="19"/>
      <c r="D358" s="19"/>
      <c r="E358" s="22"/>
      <c r="F358" s="43"/>
      <c r="G358" s="43"/>
      <c r="H358" s="43"/>
      <c r="I358" s="20" t="s">
        <v>602</v>
      </c>
      <c r="J358" s="42">
        <v>2032000</v>
      </c>
    </row>
    <row r="359" spans="1:10" ht="22.5" customHeight="1">
      <c r="A359" s="18"/>
      <c r="B359" s="16" t="s">
        <v>99</v>
      </c>
      <c r="C359" s="9"/>
      <c r="D359" s="9"/>
      <c r="E359" s="10"/>
      <c r="F359" s="39">
        <v>73082</v>
      </c>
      <c r="G359" s="39">
        <v>74671</v>
      </c>
      <c r="H359" s="39">
        <v>-1589</v>
      </c>
      <c r="I359" s="20"/>
      <c r="J359" s="40"/>
    </row>
    <row r="360" spans="1:10" ht="22.5" customHeight="1">
      <c r="A360" s="41"/>
      <c r="B360" s="18"/>
      <c r="C360" s="16" t="s">
        <v>101</v>
      </c>
      <c r="D360" s="9"/>
      <c r="E360" s="10"/>
      <c r="F360" s="39">
        <v>73082</v>
      </c>
      <c r="G360" s="39">
        <v>74671</v>
      </c>
      <c r="H360" s="39">
        <v>-1589</v>
      </c>
      <c r="I360" s="20"/>
      <c r="J360" s="40"/>
    </row>
    <row r="361" spans="1:10" ht="22.5" customHeight="1">
      <c r="A361" s="41"/>
      <c r="B361" s="19"/>
      <c r="C361" s="19"/>
      <c r="D361" s="16" t="s">
        <v>97</v>
      </c>
      <c r="E361" s="10"/>
      <c r="F361" s="39">
        <v>0</v>
      </c>
      <c r="G361" s="39">
        <v>739</v>
      </c>
      <c r="H361" s="39">
        <v>-739</v>
      </c>
      <c r="I361" s="20"/>
      <c r="J361" s="40"/>
    </row>
    <row r="362" spans="1:10" ht="22.5" customHeight="1">
      <c r="A362" s="41"/>
      <c r="B362" s="19"/>
      <c r="C362" s="19"/>
      <c r="D362" s="19"/>
      <c r="E362" s="20" t="s">
        <v>209</v>
      </c>
      <c r="F362" s="39">
        <v>0</v>
      </c>
      <c r="G362" s="39">
        <v>739</v>
      </c>
      <c r="H362" s="39">
        <v>-739</v>
      </c>
      <c r="I362" s="20" t="s">
        <v>600</v>
      </c>
      <c r="J362" s="42">
        <v>-739000</v>
      </c>
    </row>
    <row r="363" spans="1:10" ht="22.5" customHeight="1">
      <c r="A363" s="41"/>
      <c r="B363" s="19"/>
      <c r="C363" s="19"/>
      <c r="D363" s="16" t="s">
        <v>402</v>
      </c>
      <c r="E363" s="10"/>
      <c r="F363" s="39">
        <v>0</v>
      </c>
      <c r="G363" s="39">
        <v>850</v>
      </c>
      <c r="H363" s="39">
        <v>-850</v>
      </c>
      <c r="I363" s="20"/>
      <c r="J363" s="40"/>
    </row>
    <row r="364" spans="1:10" ht="22.5" customHeight="1">
      <c r="A364" s="41"/>
      <c r="B364" s="19"/>
      <c r="C364" s="19"/>
      <c r="D364" s="19"/>
      <c r="E364" s="20" t="s">
        <v>209</v>
      </c>
      <c r="F364" s="39">
        <v>0</v>
      </c>
      <c r="G364" s="39">
        <v>850</v>
      </c>
      <c r="H364" s="39">
        <v>-850</v>
      </c>
      <c r="I364" s="20" t="s">
        <v>592</v>
      </c>
      <c r="J364" s="42">
        <v>-800000</v>
      </c>
    </row>
    <row r="365" spans="1:10" ht="22.5" customHeight="1">
      <c r="A365" s="41"/>
      <c r="B365" s="19"/>
      <c r="C365" s="19"/>
      <c r="D365" s="19"/>
      <c r="E365" s="22"/>
      <c r="F365" s="43"/>
      <c r="G365" s="43"/>
      <c r="H365" s="43"/>
      <c r="I365" s="20" t="s">
        <v>584</v>
      </c>
      <c r="J365" s="42">
        <v>-50000</v>
      </c>
    </row>
    <row r="366" spans="1:10" ht="22.5" customHeight="1">
      <c r="A366" s="16" t="s">
        <v>98</v>
      </c>
      <c r="B366" s="9"/>
      <c r="C366" s="9"/>
      <c r="D366" s="9"/>
      <c r="E366" s="10"/>
      <c r="F366" s="39">
        <v>460287</v>
      </c>
      <c r="G366" s="39">
        <v>408187</v>
      </c>
      <c r="H366" s="39">
        <v>52100</v>
      </c>
      <c r="I366" s="20"/>
      <c r="J366" s="40"/>
    </row>
    <row r="367" spans="1:10" ht="22.5" customHeight="1">
      <c r="A367" s="18"/>
      <c r="B367" s="16" t="s">
        <v>102</v>
      </c>
      <c r="C367" s="9"/>
      <c r="D367" s="9"/>
      <c r="E367" s="10"/>
      <c r="F367" s="39">
        <v>289834</v>
      </c>
      <c r="G367" s="39">
        <v>248761</v>
      </c>
      <c r="H367" s="39">
        <v>41073</v>
      </c>
      <c r="I367" s="20"/>
      <c r="J367" s="40"/>
    </row>
    <row r="368" spans="1:10" ht="22.5" customHeight="1">
      <c r="A368" s="41"/>
      <c r="B368" s="18"/>
      <c r="C368" s="16" t="s">
        <v>103</v>
      </c>
      <c r="D368" s="9"/>
      <c r="E368" s="10"/>
      <c r="F368" s="39">
        <v>78069</v>
      </c>
      <c r="G368" s="39">
        <v>61390</v>
      </c>
      <c r="H368" s="39">
        <v>16679</v>
      </c>
      <c r="I368" s="20"/>
      <c r="J368" s="40"/>
    </row>
    <row r="369" spans="1:10" ht="22.5" customHeight="1">
      <c r="A369" s="41"/>
      <c r="B369" s="19"/>
      <c r="C369" s="19"/>
      <c r="D369" s="16" t="s">
        <v>216</v>
      </c>
      <c r="E369" s="10"/>
      <c r="F369" s="39">
        <v>9284</v>
      </c>
      <c r="G369" s="39">
        <v>8126</v>
      </c>
      <c r="H369" s="39">
        <v>1158</v>
      </c>
      <c r="I369" s="20"/>
      <c r="J369" s="40"/>
    </row>
    <row r="370" spans="1:10" ht="22.5" customHeight="1">
      <c r="A370" s="41"/>
      <c r="B370" s="19"/>
      <c r="C370" s="19"/>
      <c r="D370" s="19"/>
      <c r="E370" s="20" t="s">
        <v>209</v>
      </c>
      <c r="F370" s="39">
        <v>2480</v>
      </c>
      <c r="G370" s="39">
        <v>2280</v>
      </c>
      <c r="H370" s="39">
        <v>200</v>
      </c>
      <c r="I370" s="20" t="s">
        <v>316</v>
      </c>
      <c r="J370" s="42">
        <v>200000</v>
      </c>
    </row>
    <row r="371" spans="1:10" ht="22.5" customHeight="1">
      <c r="A371" s="41"/>
      <c r="B371" s="19"/>
      <c r="C371" s="19"/>
      <c r="D371" s="19"/>
      <c r="E371" s="20" t="s">
        <v>104</v>
      </c>
      <c r="F371" s="39">
        <v>6228</v>
      </c>
      <c r="G371" s="39">
        <v>5270</v>
      </c>
      <c r="H371" s="39">
        <v>958</v>
      </c>
      <c r="I371" s="20" t="s">
        <v>297</v>
      </c>
      <c r="J371" s="42">
        <v>-451000</v>
      </c>
    </row>
    <row r="372" spans="1:10" ht="22.5" customHeight="1">
      <c r="A372" s="41"/>
      <c r="B372" s="19"/>
      <c r="C372" s="19"/>
      <c r="D372" s="19"/>
      <c r="E372" s="22"/>
      <c r="F372" s="43"/>
      <c r="G372" s="43"/>
      <c r="H372" s="43"/>
      <c r="I372" s="20" t="s">
        <v>302</v>
      </c>
      <c r="J372" s="42">
        <v>-105000</v>
      </c>
    </row>
    <row r="373" spans="1:10" ht="22.5" customHeight="1">
      <c r="A373" s="41"/>
      <c r="B373" s="19"/>
      <c r="C373" s="19"/>
      <c r="D373" s="19"/>
      <c r="E373" s="22"/>
      <c r="F373" s="43"/>
      <c r="G373" s="43"/>
      <c r="H373" s="43"/>
      <c r="I373" s="20" t="s">
        <v>560</v>
      </c>
      <c r="J373" s="42">
        <v>1087000</v>
      </c>
    </row>
    <row r="374" spans="1:10" ht="22.5" customHeight="1">
      <c r="A374" s="41"/>
      <c r="B374" s="19"/>
      <c r="C374" s="19"/>
      <c r="D374" s="19"/>
      <c r="E374" s="22"/>
      <c r="F374" s="43"/>
      <c r="G374" s="43"/>
      <c r="H374" s="43"/>
      <c r="I374" s="20" t="s">
        <v>320</v>
      </c>
      <c r="J374" s="42">
        <v>-291000</v>
      </c>
    </row>
    <row r="375" spans="1:10" ht="22.5" customHeight="1">
      <c r="A375" s="41"/>
      <c r="B375" s="19"/>
      <c r="C375" s="19"/>
      <c r="D375" s="19"/>
      <c r="E375" s="22"/>
      <c r="F375" s="43"/>
      <c r="G375" s="43"/>
      <c r="H375" s="43"/>
      <c r="I375" s="20" t="s">
        <v>181</v>
      </c>
      <c r="J375" s="42">
        <v>574000</v>
      </c>
    </row>
    <row r="376" spans="1:10" ht="22.5" customHeight="1">
      <c r="A376" s="41"/>
      <c r="B376" s="19"/>
      <c r="C376" s="19"/>
      <c r="D376" s="19"/>
      <c r="E376" s="22"/>
      <c r="F376" s="43"/>
      <c r="G376" s="43"/>
      <c r="H376" s="43"/>
      <c r="I376" s="20" t="s">
        <v>185</v>
      </c>
      <c r="J376" s="42">
        <v>144000</v>
      </c>
    </row>
    <row r="377" spans="1:10" ht="22.5" customHeight="1">
      <c r="A377" s="41"/>
      <c r="B377" s="19"/>
      <c r="C377" s="19"/>
      <c r="D377" s="16" t="s">
        <v>240</v>
      </c>
      <c r="E377" s="10"/>
      <c r="F377" s="39">
        <v>4106</v>
      </c>
      <c r="G377" s="39">
        <v>4156</v>
      </c>
      <c r="H377" s="39">
        <v>-50</v>
      </c>
      <c r="I377" s="20"/>
      <c r="J377" s="40"/>
    </row>
    <row r="378" spans="1:10" ht="22.5" customHeight="1">
      <c r="A378" s="41"/>
      <c r="B378" s="19"/>
      <c r="C378" s="19"/>
      <c r="D378" s="19"/>
      <c r="E378" s="20" t="s">
        <v>24</v>
      </c>
      <c r="F378" s="39">
        <v>350</v>
      </c>
      <c r="G378" s="39">
        <v>400</v>
      </c>
      <c r="H378" s="39">
        <v>-50</v>
      </c>
      <c r="I378" s="20" t="s">
        <v>187</v>
      </c>
      <c r="J378" s="42">
        <v>-50000</v>
      </c>
    </row>
    <row r="379" spans="1:10" ht="22.5" customHeight="1">
      <c r="A379" s="41"/>
      <c r="B379" s="19"/>
      <c r="C379" s="19"/>
      <c r="D379" s="16" t="s">
        <v>23</v>
      </c>
      <c r="E379" s="10"/>
      <c r="F379" s="39">
        <v>61579</v>
      </c>
      <c r="G379" s="39">
        <v>48448</v>
      </c>
      <c r="H379" s="39">
        <v>13131</v>
      </c>
      <c r="I379" s="20"/>
      <c r="J379" s="40"/>
    </row>
    <row r="380" spans="1:10" ht="22.5" customHeight="1">
      <c r="A380" s="41"/>
      <c r="B380" s="19"/>
      <c r="C380" s="19"/>
      <c r="D380" s="19"/>
      <c r="E380" s="20" t="s">
        <v>209</v>
      </c>
      <c r="F380" s="39">
        <v>32956</v>
      </c>
      <c r="G380" s="39">
        <v>29702</v>
      </c>
      <c r="H380" s="39">
        <v>3254</v>
      </c>
      <c r="I380" s="20" t="s">
        <v>317</v>
      </c>
      <c r="J380" s="42">
        <v>1161000</v>
      </c>
    </row>
    <row r="381" spans="1:10" ht="22.5" customHeight="1">
      <c r="A381" s="41"/>
      <c r="B381" s="19"/>
      <c r="C381" s="19"/>
      <c r="D381" s="19"/>
      <c r="E381" s="22"/>
      <c r="F381" s="43"/>
      <c r="G381" s="43"/>
      <c r="H381" s="43"/>
      <c r="I381" s="20" t="s">
        <v>324</v>
      </c>
      <c r="J381" s="42">
        <v>-1200000</v>
      </c>
    </row>
    <row r="382" spans="1:10" ht="22.5" customHeight="1">
      <c r="A382" s="41"/>
      <c r="B382" s="19"/>
      <c r="C382" s="19"/>
      <c r="D382" s="19"/>
      <c r="E382" s="22"/>
      <c r="F382" s="43"/>
      <c r="G382" s="43"/>
      <c r="H382" s="43"/>
      <c r="I382" s="20" t="s">
        <v>196</v>
      </c>
      <c r="J382" s="42">
        <v>48000</v>
      </c>
    </row>
    <row r="383" spans="1:10" ht="22.5" customHeight="1">
      <c r="A383" s="41"/>
      <c r="B383" s="19"/>
      <c r="C383" s="19"/>
      <c r="D383" s="19"/>
      <c r="E383" s="22"/>
      <c r="F383" s="43"/>
      <c r="G383" s="43"/>
      <c r="H383" s="43"/>
      <c r="I383" s="20" t="s">
        <v>303</v>
      </c>
      <c r="J383" s="42">
        <v>3745000</v>
      </c>
    </row>
    <row r="384" spans="1:10" ht="22.5" customHeight="1">
      <c r="A384" s="41"/>
      <c r="B384" s="19"/>
      <c r="C384" s="19"/>
      <c r="D384" s="19"/>
      <c r="E384" s="22"/>
      <c r="F384" s="43"/>
      <c r="G384" s="43"/>
      <c r="H384" s="43"/>
      <c r="I384" s="20" t="s">
        <v>561</v>
      </c>
      <c r="J384" s="42">
        <v>-1820000</v>
      </c>
    </row>
    <row r="385" spans="1:10" ht="22.5" customHeight="1">
      <c r="A385" s="41"/>
      <c r="B385" s="19"/>
      <c r="C385" s="19"/>
      <c r="D385" s="19"/>
      <c r="E385" s="22"/>
      <c r="F385" s="43"/>
      <c r="G385" s="43"/>
      <c r="H385" s="43"/>
      <c r="I385" s="20" t="s">
        <v>559</v>
      </c>
      <c r="J385" s="42">
        <v>3612000</v>
      </c>
    </row>
    <row r="386" ht="1.5" customHeight="1"/>
    <row r="387" ht="22.5" customHeight="1"/>
    <row r="388" ht="1.5" customHeight="1"/>
    <row r="389" ht="5.25" customHeight="1"/>
    <row r="390" spans="1:10" ht="16.5" customHeight="1">
      <c r="A390" s="81" t="s">
        <v>370</v>
      </c>
      <c r="B390" s="81"/>
      <c r="C390" s="81"/>
      <c r="D390" s="81"/>
      <c r="E390" s="81"/>
      <c r="F390" s="81"/>
      <c r="G390" s="81"/>
      <c r="H390" s="81"/>
      <c r="I390" s="28" t="s">
        <v>114</v>
      </c>
      <c r="J390" s="1" t="s">
        <v>47</v>
      </c>
    </row>
    <row r="391" ht="52.5" customHeight="1"/>
    <row r="392" spans="1:10" ht="31.5" customHeight="1">
      <c r="A392" s="60" t="s">
        <v>385</v>
      </c>
      <c r="B392" s="60"/>
      <c r="C392" s="60"/>
      <c r="D392" s="60"/>
      <c r="E392" s="60"/>
      <c r="F392" s="60"/>
      <c r="G392" s="60"/>
      <c r="H392" s="60"/>
      <c r="I392" s="60"/>
      <c r="J392" s="60"/>
    </row>
    <row r="393" ht="10.5" customHeight="1"/>
    <row r="394" spans="1:10" ht="16.5" customHeight="1">
      <c r="A394" s="61" t="s">
        <v>450</v>
      </c>
      <c r="B394" s="61"/>
      <c r="C394" s="61"/>
      <c r="D394" s="61"/>
      <c r="E394" s="1" t="s">
        <v>448</v>
      </c>
      <c r="F394" s="81" t="s">
        <v>41</v>
      </c>
      <c r="G394" s="81"/>
      <c r="H394" s="81"/>
      <c r="I394" s="81"/>
      <c r="J394" s="81"/>
    </row>
    <row r="395" spans="1:10" ht="22.5" customHeight="1">
      <c r="A395" s="77" t="s">
        <v>369</v>
      </c>
      <c r="B395" s="77"/>
      <c r="C395" s="77"/>
      <c r="D395" s="77"/>
      <c r="E395" s="77"/>
      <c r="F395" s="78" t="s">
        <v>127</v>
      </c>
      <c r="G395" s="78" t="s">
        <v>115</v>
      </c>
      <c r="H395" s="78" t="s">
        <v>208</v>
      </c>
      <c r="I395" s="77" t="s">
        <v>131</v>
      </c>
      <c r="J395" s="77"/>
    </row>
    <row r="396" spans="1:10" ht="22.5" customHeight="1">
      <c r="A396" s="38" t="s">
        <v>361</v>
      </c>
      <c r="B396" s="38" t="s">
        <v>362</v>
      </c>
      <c r="C396" s="38" t="s">
        <v>366</v>
      </c>
      <c r="D396" s="38" t="s">
        <v>453</v>
      </c>
      <c r="E396" s="7" t="s">
        <v>117</v>
      </c>
      <c r="F396" s="78"/>
      <c r="G396" s="78"/>
      <c r="H396" s="78"/>
      <c r="I396" s="77"/>
      <c r="J396" s="77"/>
    </row>
    <row r="397" spans="1:10" ht="22.5" customHeight="1">
      <c r="A397" s="41"/>
      <c r="B397" s="19"/>
      <c r="C397" s="19"/>
      <c r="D397" s="19"/>
      <c r="E397" s="22"/>
      <c r="F397" s="43"/>
      <c r="G397" s="43"/>
      <c r="H397" s="43"/>
      <c r="I397" s="20" t="s">
        <v>177</v>
      </c>
      <c r="J397" s="42">
        <v>594000</v>
      </c>
    </row>
    <row r="398" spans="1:10" ht="22.5" customHeight="1">
      <c r="A398" s="41"/>
      <c r="B398" s="19"/>
      <c r="C398" s="19"/>
      <c r="D398" s="19"/>
      <c r="E398" s="22"/>
      <c r="F398" s="43"/>
      <c r="G398" s="43"/>
      <c r="H398" s="43"/>
      <c r="I398" s="20" t="s">
        <v>318</v>
      </c>
      <c r="J398" s="42">
        <v>-2376000</v>
      </c>
    </row>
    <row r="399" spans="1:10" ht="22.5" customHeight="1">
      <c r="A399" s="41"/>
      <c r="B399" s="19"/>
      <c r="C399" s="19"/>
      <c r="D399" s="19"/>
      <c r="E399" s="22"/>
      <c r="F399" s="43"/>
      <c r="G399" s="43"/>
      <c r="H399" s="43"/>
      <c r="I399" s="20" t="s">
        <v>322</v>
      </c>
      <c r="J399" s="42">
        <v>-510000</v>
      </c>
    </row>
    <row r="400" spans="1:10" ht="22.5" customHeight="1">
      <c r="A400" s="41"/>
      <c r="B400" s="19"/>
      <c r="C400" s="19"/>
      <c r="D400" s="19"/>
      <c r="E400" s="20" t="s">
        <v>22</v>
      </c>
      <c r="F400" s="39">
        <v>440</v>
      </c>
      <c r="G400" s="39">
        <v>562</v>
      </c>
      <c r="H400" s="39">
        <v>-122</v>
      </c>
      <c r="I400" s="20" t="s">
        <v>323</v>
      </c>
      <c r="J400" s="42">
        <v>-122000</v>
      </c>
    </row>
    <row r="401" spans="1:10" ht="22.5" customHeight="1">
      <c r="A401" s="41"/>
      <c r="B401" s="19"/>
      <c r="C401" s="19"/>
      <c r="D401" s="19"/>
      <c r="E401" s="20" t="s">
        <v>219</v>
      </c>
      <c r="F401" s="39">
        <v>17600</v>
      </c>
      <c r="G401" s="39">
        <v>15600</v>
      </c>
      <c r="H401" s="39">
        <v>2000</v>
      </c>
      <c r="I401" s="20" t="s">
        <v>304</v>
      </c>
      <c r="J401" s="42">
        <v>2000000</v>
      </c>
    </row>
    <row r="402" spans="1:10" ht="22.5" customHeight="1">
      <c r="A402" s="41"/>
      <c r="B402" s="19"/>
      <c r="C402" s="19"/>
      <c r="D402" s="19"/>
      <c r="E402" s="20" t="s">
        <v>26</v>
      </c>
      <c r="F402" s="39">
        <v>180</v>
      </c>
      <c r="G402" s="39">
        <v>480</v>
      </c>
      <c r="H402" s="39">
        <v>-300</v>
      </c>
      <c r="I402" s="20" t="s">
        <v>192</v>
      </c>
      <c r="J402" s="42">
        <v>-300000</v>
      </c>
    </row>
    <row r="403" spans="1:10" ht="22.5" customHeight="1">
      <c r="A403" s="41"/>
      <c r="B403" s="19"/>
      <c r="C403" s="19"/>
      <c r="D403" s="19"/>
      <c r="E403" s="20" t="s">
        <v>25</v>
      </c>
      <c r="F403" s="39">
        <v>1903</v>
      </c>
      <c r="G403" s="39">
        <v>2104</v>
      </c>
      <c r="H403" s="39">
        <v>-201</v>
      </c>
      <c r="I403" s="20" t="s">
        <v>172</v>
      </c>
      <c r="J403" s="42">
        <v>-274000</v>
      </c>
    </row>
    <row r="404" spans="1:10" ht="22.5" customHeight="1">
      <c r="A404" s="41"/>
      <c r="B404" s="19"/>
      <c r="C404" s="19"/>
      <c r="D404" s="19"/>
      <c r="E404" s="22"/>
      <c r="F404" s="43"/>
      <c r="G404" s="43"/>
      <c r="H404" s="43"/>
      <c r="I404" s="20" t="s">
        <v>184</v>
      </c>
      <c r="J404" s="42">
        <v>59000</v>
      </c>
    </row>
    <row r="405" spans="1:10" ht="22.5" customHeight="1">
      <c r="A405" s="41"/>
      <c r="B405" s="19"/>
      <c r="C405" s="19"/>
      <c r="D405" s="19"/>
      <c r="E405" s="22"/>
      <c r="F405" s="43"/>
      <c r="G405" s="43"/>
      <c r="H405" s="43"/>
      <c r="I405" s="20" t="s">
        <v>305</v>
      </c>
      <c r="J405" s="42">
        <v>14000</v>
      </c>
    </row>
    <row r="406" spans="1:10" ht="22.5" customHeight="1">
      <c r="A406" s="41"/>
      <c r="B406" s="19"/>
      <c r="C406" s="19"/>
      <c r="D406" s="19"/>
      <c r="E406" s="20" t="s">
        <v>242</v>
      </c>
      <c r="F406" s="39">
        <v>8500</v>
      </c>
      <c r="G406" s="39">
        <v>0</v>
      </c>
      <c r="H406" s="39">
        <v>8500</v>
      </c>
      <c r="I406" s="20" t="s">
        <v>294</v>
      </c>
      <c r="J406" s="42">
        <v>8500000</v>
      </c>
    </row>
    <row r="407" spans="1:10" ht="22.5" customHeight="1">
      <c r="A407" s="41"/>
      <c r="B407" s="19"/>
      <c r="C407" s="19"/>
      <c r="D407" s="16" t="s">
        <v>27</v>
      </c>
      <c r="E407" s="10"/>
      <c r="F407" s="39">
        <v>3100</v>
      </c>
      <c r="G407" s="39">
        <v>660</v>
      </c>
      <c r="H407" s="39">
        <v>2440</v>
      </c>
      <c r="I407" s="20"/>
      <c r="J407" s="40"/>
    </row>
    <row r="408" spans="1:10" ht="22.5" customHeight="1">
      <c r="A408" s="41"/>
      <c r="B408" s="19"/>
      <c r="C408" s="19"/>
      <c r="D408" s="19"/>
      <c r="E408" s="20" t="s">
        <v>28</v>
      </c>
      <c r="F408" s="39">
        <v>300</v>
      </c>
      <c r="G408" s="39">
        <v>460</v>
      </c>
      <c r="H408" s="39">
        <v>-160</v>
      </c>
      <c r="I408" s="20" t="s">
        <v>306</v>
      </c>
      <c r="J408" s="42">
        <v>-160000</v>
      </c>
    </row>
    <row r="409" spans="1:10" ht="22.5" customHeight="1">
      <c r="A409" s="41"/>
      <c r="B409" s="19"/>
      <c r="C409" s="19"/>
      <c r="D409" s="19"/>
      <c r="E409" s="20" t="s">
        <v>239</v>
      </c>
      <c r="F409" s="39">
        <v>2600</v>
      </c>
      <c r="G409" s="39">
        <v>0</v>
      </c>
      <c r="H409" s="39">
        <v>2600</v>
      </c>
      <c r="I409" s="20" t="s">
        <v>328</v>
      </c>
      <c r="J409" s="42">
        <v>2600000</v>
      </c>
    </row>
    <row r="410" spans="1:10" ht="22.5" customHeight="1">
      <c r="A410" s="41"/>
      <c r="B410" s="18"/>
      <c r="C410" s="16" t="s">
        <v>29</v>
      </c>
      <c r="D410" s="9"/>
      <c r="E410" s="10"/>
      <c r="F410" s="39">
        <v>180473</v>
      </c>
      <c r="G410" s="39">
        <v>156935</v>
      </c>
      <c r="H410" s="39">
        <v>23538</v>
      </c>
      <c r="I410" s="20"/>
      <c r="J410" s="40"/>
    </row>
    <row r="411" spans="1:10" ht="22.5" customHeight="1">
      <c r="A411" s="41"/>
      <c r="B411" s="19"/>
      <c r="C411" s="19"/>
      <c r="D411" s="16" t="s">
        <v>399</v>
      </c>
      <c r="E411" s="10"/>
      <c r="F411" s="39">
        <v>257</v>
      </c>
      <c r="G411" s="39">
        <v>3000</v>
      </c>
      <c r="H411" s="39">
        <v>-2743</v>
      </c>
      <c r="I411" s="20"/>
      <c r="J411" s="40"/>
    </row>
    <row r="412" spans="1:10" ht="22.5" customHeight="1">
      <c r="A412" s="41"/>
      <c r="B412" s="19"/>
      <c r="C412" s="19"/>
      <c r="D412" s="19"/>
      <c r="E412" s="20" t="s">
        <v>65</v>
      </c>
      <c r="F412" s="39">
        <v>257</v>
      </c>
      <c r="G412" s="39">
        <v>3000</v>
      </c>
      <c r="H412" s="39">
        <v>-2743</v>
      </c>
      <c r="I412" s="20" t="s">
        <v>280</v>
      </c>
      <c r="J412" s="42">
        <v>-2500000</v>
      </c>
    </row>
    <row r="413" spans="1:10" ht="22.5" customHeight="1">
      <c r="A413" s="41"/>
      <c r="B413" s="19"/>
      <c r="C413" s="19"/>
      <c r="D413" s="19"/>
      <c r="E413" s="22"/>
      <c r="F413" s="43"/>
      <c r="G413" s="43"/>
      <c r="H413" s="43"/>
      <c r="I413" s="20" t="s">
        <v>341</v>
      </c>
      <c r="J413" s="42">
        <v>-243000</v>
      </c>
    </row>
    <row r="414" spans="1:10" ht="22.5" customHeight="1">
      <c r="A414" s="41"/>
      <c r="B414" s="19"/>
      <c r="C414" s="19"/>
      <c r="D414" s="16" t="s">
        <v>412</v>
      </c>
      <c r="E414" s="10"/>
      <c r="F414" s="39">
        <v>27284</v>
      </c>
      <c r="G414" s="39">
        <v>25900</v>
      </c>
      <c r="H414" s="39">
        <v>1384</v>
      </c>
      <c r="I414" s="20"/>
      <c r="J414" s="40"/>
    </row>
    <row r="415" spans="1:10" ht="22.5" customHeight="1">
      <c r="A415" s="41"/>
      <c r="B415" s="19"/>
      <c r="C415" s="19"/>
      <c r="D415" s="19"/>
      <c r="E415" s="20" t="s">
        <v>65</v>
      </c>
      <c r="F415" s="39">
        <v>24335</v>
      </c>
      <c r="G415" s="39">
        <v>22624</v>
      </c>
      <c r="H415" s="39">
        <v>1711</v>
      </c>
      <c r="I415" s="20" t="s">
        <v>173</v>
      </c>
      <c r="J415" s="42">
        <v>281000</v>
      </c>
    </row>
    <row r="416" spans="1:10" ht="22.5" customHeight="1">
      <c r="A416" s="41"/>
      <c r="B416" s="19"/>
      <c r="C416" s="19"/>
      <c r="D416" s="19"/>
      <c r="E416" s="22"/>
      <c r="F416" s="43"/>
      <c r="G416" s="43"/>
      <c r="H416" s="43"/>
      <c r="I416" s="20" t="s">
        <v>191</v>
      </c>
      <c r="J416" s="42">
        <v>1065000</v>
      </c>
    </row>
    <row r="417" spans="1:10" ht="22.5" customHeight="1">
      <c r="A417" s="41"/>
      <c r="B417" s="19"/>
      <c r="C417" s="19"/>
      <c r="D417" s="19"/>
      <c r="E417" s="22"/>
      <c r="F417" s="43"/>
      <c r="G417" s="43"/>
      <c r="H417" s="43"/>
      <c r="I417" s="20" t="s">
        <v>193</v>
      </c>
      <c r="J417" s="42">
        <v>365000</v>
      </c>
    </row>
    <row r="418" spans="1:10" ht="22.5" customHeight="1">
      <c r="A418" s="41"/>
      <c r="B418" s="19"/>
      <c r="C418" s="19"/>
      <c r="D418" s="19"/>
      <c r="E418" s="20" t="s">
        <v>390</v>
      </c>
      <c r="F418" s="39">
        <v>2949</v>
      </c>
      <c r="G418" s="39">
        <v>3276</v>
      </c>
      <c r="H418" s="39">
        <v>-327</v>
      </c>
      <c r="I418" s="20" t="s">
        <v>174</v>
      </c>
      <c r="J418" s="42">
        <v>-54000</v>
      </c>
    </row>
    <row r="419" spans="1:10" ht="22.5" customHeight="1">
      <c r="A419" s="41"/>
      <c r="B419" s="19"/>
      <c r="C419" s="19"/>
      <c r="D419" s="19"/>
      <c r="E419" s="22"/>
      <c r="F419" s="43"/>
      <c r="G419" s="43"/>
      <c r="H419" s="43"/>
      <c r="I419" s="20" t="s">
        <v>175</v>
      </c>
      <c r="J419" s="42">
        <v>-226000</v>
      </c>
    </row>
    <row r="420" spans="1:10" ht="22.5" customHeight="1">
      <c r="A420" s="41"/>
      <c r="B420" s="19"/>
      <c r="C420" s="19"/>
      <c r="D420" s="19"/>
      <c r="E420" s="22"/>
      <c r="F420" s="43"/>
      <c r="G420" s="43"/>
      <c r="H420" s="43"/>
      <c r="I420" s="20" t="s">
        <v>194</v>
      </c>
      <c r="J420" s="42">
        <v>-21000</v>
      </c>
    </row>
    <row r="421" spans="1:10" ht="22.5" customHeight="1">
      <c r="A421" s="41"/>
      <c r="B421" s="19"/>
      <c r="C421" s="19"/>
      <c r="D421" s="19"/>
      <c r="E421" s="22"/>
      <c r="F421" s="43"/>
      <c r="G421" s="43"/>
      <c r="H421" s="43"/>
      <c r="I421" s="20" t="s">
        <v>176</v>
      </c>
      <c r="J421" s="42">
        <v>-26000</v>
      </c>
    </row>
    <row r="422" spans="1:10" ht="22.5" customHeight="1">
      <c r="A422" s="41"/>
      <c r="B422" s="19"/>
      <c r="C422" s="19"/>
      <c r="D422" s="16" t="s">
        <v>188</v>
      </c>
      <c r="E422" s="10"/>
      <c r="F422" s="39">
        <v>145514</v>
      </c>
      <c r="G422" s="39">
        <v>120617</v>
      </c>
      <c r="H422" s="39">
        <v>24897</v>
      </c>
      <c r="I422" s="20"/>
      <c r="J422" s="40"/>
    </row>
    <row r="423" spans="1:10" ht="22.5" customHeight="1">
      <c r="A423" s="41"/>
      <c r="B423" s="19"/>
      <c r="C423" s="19"/>
      <c r="D423" s="19"/>
      <c r="E423" s="20" t="s">
        <v>65</v>
      </c>
      <c r="F423" s="39">
        <v>145514</v>
      </c>
      <c r="G423" s="39">
        <v>120617</v>
      </c>
      <c r="H423" s="39">
        <v>24897</v>
      </c>
      <c r="I423" s="20" t="s">
        <v>562</v>
      </c>
      <c r="J423" s="42">
        <v>22550000</v>
      </c>
    </row>
    <row r="424" spans="1:10" ht="22.5" customHeight="1">
      <c r="A424" s="41"/>
      <c r="B424" s="19"/>
      <c r="C424" s="19"/>
      <c r="D424" s="19"/>
      <c r="E424" s="22"/>
      <c r="F424" s="43"/>
      <c r="G424" s="43"/>
      <c r="H424" s="43"/>
      <c r="I424" s="20" t="s">
        <v>189</v>
      </c>
      <c r="J424" s="42">
        <v>-175000</v>
      </c>
    </row>
    <row r="425" ht="1.5" customHeight="1"/>
    <row r="426" ht="22.5" customHeight="1"/>
    <row r="427" ht="1.5" customHeight="1"/>
    <row r="428" ht="5.25" customHeight="1"/>
    <row r="429" spans="1:10" ht="16.5" customHeight="1">
      <c r="A429" s="81" t="s">
        <v>368</v>
      </c>
      <c r="B429" s="81"/>
      <c r="C429" s="81"/>
      <c r="D429" s="81"/>
      <c r="E429" s="81"/>
      <c r="F429" s="81"/>
      <c r="G429" s="81"/>
      <c r="H429" s="81"/>
      <c r="I429" s="28" t="s">
        <v>114</v>
      </c>
      <c r="J429" s="1" t="s">
        <v>47</v>
      </c>
    </row>
    <row r="430" ht="52.5" customHeight="1"/>
    <row r="431" spans="1:10" ht="31.5" customHeight="1">
      <c r="A431" s="60" t="s">
        <v>385</v>
      </c>
      <c r="B431" s="60"/>
      <c r="C431" s="60"/>
      <c r="D431" s="60"/>
      <c r="E431" s="60"/>
      <c r="F431" s="60"/>
      <c r="G431" s="60"/>
      <c r="H431" s="60"/>
      <c r="I431" s="60"/>
      <c r="J431" s="60"/>
    </row>
    <row r="432" ht="10.5" customHeight="1"/>
    <row r="433" spans="1:10" ht="16.5" customHeight="1">
      <c r="A433" s="61" t="s">
        <v>450</v>
      </c>
      <c r="B433" s="61"/>
      <c r="C433" s="61"/>
      <c r="D433" s="61"/>
      <c r="E433" s="1" t="s">
        <v>448</v>
      </c>
      <c r="F433" s="81" t="s">
        <v>41</v>
      </c>
      <c r="G433" s="81"/>
      <c r="H433" s="81"/>
      <c r="I433" s="81"/>
      <c r="J433" s="81"/>
    </row>
    <row r="434" spans="1:10" ht="22.5" customHeight="1">
      <c r="A434" s="77" t="s">
        <v>369</v>
      </c>
      <c r="B434" s="77"/>
      <c r="C434" s="77"/>
      <c r="D434" s="77"/>
      <c r="E434" s="77"/>
      <c r="F434" s="78" t="s">
        <v>127</v>
      </c>
      <c r="G434" s="78" t="s">
        <v>115</v>
      </c>
      <c r="H434" s="78" t="s">
        <v>208</v>
      </c>
      <c r="I434" s="77" t="s">
        <v>131</v>
      </c>
      <c r="J434" s="77"/>
    </row>
    <row r="435" spans="1:10" ht="22.5" customHeight="1">
      <c r="A435" s="38" t="s">
        <v>361</v>
      </c>
      <c r="B435" s="38" t="s">
        <v>362</v>
      </c>
      <c r="C435" s="38" t="s">
        <v>366</v>
      </c>
      <c r="D435" s="38" t="s">
        <v>453</v>
      </c>
      <c r="E435" s="7" t="s">
        <v>117</v>
      </c>
      <c r="F435" s="78"/>
      <c r="G435" s="78"/>
      <c r="H435" s="78"/>
      <c r="I435" s="77"/>
      <c r="J435" s="77"/>
    </row>
    <row r="436" spans="1:10" ht="22.5" customHeight="1">
      <c r="A436" s="41"/>
      <c r="B436" s="19"/>
      <c r="C436" s="19"/>
      <c r="D436" s="19"/>
      <c r="E436" s="22"/>
      <c r="F436" s="43"/>
      <c r="G436" s="43"/>
      <c r="H436" s="43"/>
      <c r="I436" s="20" t="s">
        <v>565</v>
      </c>
      <c r="J436" s="42">
        <v>-308000</v>
      </c>
    </row>
    <row r="437" spans="1:10" ht="22.5" customHeight="1">
      <c r="A437" s="41"/>
      <c r="B437" s="19"/>
      <c r="C437" s="19"/>
      <c r="D437" s="19"/>
      <c r="E437" s="22"/>
      <c r="F437" s="43"/>
      <c r="G437" s="43"/>
      <c r="H437" s="43"/>
      <c r="I437" s="20" t="s">
        <v>179</v>
      </c>
      <c r="J437" s="42">
        <v>-974000</v>
      </c>
    </row>
    <row r="438" spans="1:10" ht="22.5" customHeight="1">
      <c r="A438" s="41"/>
      <c r="B438" s="19"/>
      <c r="C438" s="19"/>
      <c r="D438" s="19"/>
      <c r="E438" s="22"/>
      <c r="F438" s="43"/>
      <c r="G438" s="43"/>
      <c r="H438" s="43"/>
      <c r="I438" s="20" t="s">
        <v>564</v>
      </c>
      <c r="J438" s="42">
        <v>2921000</v>
      </c>
    </row>
    <row r="439" spans="1:10" ht="22.5" customHeight="1">
      <c r="A439" s="41"/>
      <c r="B439" s="19"/>
      <c r="C439" s="19"/>
      <c r="D439" s="19"/>
      <c r="E439" s="22"/>
      <c r="F439" s="43"/>
      <c r="G439" s="43"/>
      <c r="H439" s="43"/>
      <c r="I439" s="20" t="s">
        <v>329</v>
      </c>
      <c r="J439" s="42">
        <v>-3344000</v>
      </c>
    </row>
    <row r="440" spans="1:10" ht="22.5" customHeight="1">
      <c r="A440" s="41"/>
      <c r="B440" s="19"/>
      <c r="C440" s="19"/>
      <c r="D440" s="19"/>
      <c r="E440" s="22"/>
      <c r="F440" s="43"/>
      <c r="G440" s="43"/>
      <c r="H440" s="43"/>
      <c r="I440" s="20" t="s">
        <v>180</v>
      </c>
      <c r="J440" s="42">
        <v>-201000</v>
      </c>
    </row>
    <row r="441" spans="1:10" ht="22.5" customHeight="1">
      <c r="A441" s="41"/>
      <c r="B441" s="19"/>
      <c r="C441" s="19"/>
      <c r="D441" s="19"/>
      <c r="E441" s="22"/>
      <c r="F441" s="43"/>
      <c r="G441" s="43"/>
      <c r="H441" s="43"/>
      <c r="I441" s="20" t="s">
        <v>563</v>
      </c>
      <c r="J441" s="42">
        <v>2143000</v>
      </c>
    </row>
    <row r="442" spans="1:10" ht="22.5" customHeight="1">
      <c r="A442" s="41"/>
      <c r="B442" s="19"/>
      <c r="C442" s="19"/>
      <c r="D442" s="19"/>
      <c r="E442" s="22"/>
      <c r="F442" s="43"/>
      <c r="G442" s="43"/>
      <c r="H442" s="43"/>
      <c r="I442" s="20" t="s">
        <v>558</v>
      </c>
      <c r="J442" s="42">
        <v>-4309000</v>
      </c>
    </row>
    <row r="443" spans="1:10" ht="22.5" customHeight="1">
      <c r="A443" s="41"/>
      <c r="B443" s="19"/>
      <c r="C443" s="19"/>
      <c r="D443" s="19"/>
      <c r="E443" s="22"/>
      <c r="F443" s="43"/>
      <c r="G443" s="43"/>
      <c r="H443" s="43"/>
      <c r="I443" s="20" t="s">
        <v>353</v>
      </c>
      <c r="J443" s="42">
        <v>-251000</v>
      </c>
    </row>
    <row r="444" spans="1:10" ht="22.5" customHeight="1">
      <c r="A444" s="41"/>
      <c r="B444" s="19"/>
      <c r="C444" s="19"/>
      <c r="D444" s="19"/>
      <c r="E444" s="22"/>
      <c r="F444" s="43"/>
      <c r="G444" s="43"/>
      <c r="H444" s="43"/>
      <c r="I444" s="20" t="s">
        <v>190</v>
      </c>
      <c r="J444" s="42">
        <v>-563000</v>
      </c>
    </row>
    <row r="445" spans="1:10" ht="22.5" customHeight="1">
      <c r="A445" s="41"/>
      <c r="B445" s="19"/>
      <c r="C445" s="19"/>
      <c r="D445" s="19"/>
      <c r="E445" s="22"/>
      <c r="F445" s="43"/>
      <c r="G445" s="43"/>
      <c r="H445" s="43"/>
      <c r="I445" s="20" t="s">
        <v>332</v>
      </c>
      <c r="J445" s="42">
        <v>-467000</v>
      </c>
    </row>
    <row r="446" spans="1:10" ht="22.5" customHeight="1">
      <c r="A446" s="41"/>
      <c r="B446" s="19"/>
      <c r="C446" s="19"/>
      <c r="D446" s="19"/>
      <c r="E446" s="22"/>
      <c r="F446" s="43"/>
      <c r="G446" s="43"/>
      <c r="H446" s="43"/>
      <c r="I446" s="20" t="s">
        <v>105</v>
      </c>
      <c r="J446" s="42">
        <v>7875000</v>
      </c>
    </row>
    <row r="447" spans="1:10" ht="22.5" customHeight="1">
      <c r="A447" s="41"/>
      <c r="B447" s="18"/>
      <c r="C447" s="16" t="s">
        <v>522</v>
      </c>
      <c r="D447" s="9"/>
      <c r="E447" s="10"/>
      <c r="F447" s="39">
        <v>31292</v>
      </c>
      <c r="G447" s="39">
        <v>30436</v>
      </c>
      <c r="H447" s="39">
        <v>856</v>
      </c>
      <c r="I447" s="20"/>
      <c r="J447" s="40"/>
    </row>
    <row r="448" spans="1:10" ht="22.5" customHeight="1">
      <c r="A448" s="41"/>
      <c r="B448" s="19"/>
      <c r="C448" s="19"/>
      <c r="D448" s="16" t="s">
        <v>523</v>
      </c>
      <c r="E448" s="10"/>
      <c r="F448" s="39">
        <v>1623</v>
      </c>
      <c r="G448" s="39">
        <v>1900</v>
      </c>
      <c r="H448" s="39">
        <v>-277</v>
      </c>
      <c r="I448" s="20"/>
      <c r="J448" s="40"/>
    </row>
    <row r="449" spans="1:10" ht="22.5" customHeight="1">
      <c r="A449" s="41"/>
      <c r="B449" s="19"/>
      <c r="C449" s="19"/>
      <c r="D449" s="19"/>
      <c r="E449" s="20" t="s">
        <v>224</v>
      </c>
      <c r="F449" s="39">
        <v>1623</v>
      </c>
      <c r="G449" s="39">
        <v>1900</v>
      </c>
      <c r="H449" s="39">
        <v>-277</v>
      </c>
      <c r="I449" s="20" t="s">
        <v>350</v>
      </c>
      <c r="J449" s="42">
        <v>-277000</v>
      </c>
    </row>
    <row r="450" spans="1:10" ht="22.5" customHeight="1">
      <c r="A450" s="41"/>
      <c r="B450" s="19"/>
      <c r="C450" s="19"/>
      <c r="D450" s="16" t="s">
        <v>243</v>
      </c>
      <c r="E450" s="10"/>
      <c r="F450" s="39">
        <v>11595</v>
      </c>
      <c r="G450" s="39">
        <v>7442</v>
      </c>
      <c r="H450" s="39">
        <v>4153</v>
      </c>
      <c r="I450" s="20"/>
      <c r="J450" s="40"/>
    </row>
    <row r="451" spans="1:10" ht="22.5" customHeight="1">
      <c r="A451" s="41"/>
      <c r="B451" s="19"/>
      <c r="C451" s="19"/>
      <c r="D451" s="19"/>
      <c r="E451" s="20" t="s">
        <v>209</v>
      </c>
      <c r="F451" s="39">
        <v>3014</v>
      </c>
      <c r="G451" s="39">
        <v>3314</v>
      </c>
      <c r="H451" s="39">
        <v>-300</v>
      </c>
      <c r="I451" s="20" t="s">
        <v>354</v>
      </c>
      <c r="J451" s="42">
        <v>-300000</v>
      </c>
    </row>
    <row r="452" spans="1:10" ht="22.5" customHeight="1">
      <c r="A452" s="41"/>
      <c r="B452" s="19"/>
      <c r="C452" s="19"/>
      <c r="D452" s="19"/>
      <c r="E452" s="20" t="s">
        <v>524</v>
      </c>
      <c r="F452" s="39">
        <v>16</v>
      </c>
      <c r="G452" s="39">
        <v>128</v>
      </c>
      <c r="H452" s="39">
        <v>-112</v>
      </c>
      <c r="I452" s="20" t="s">
        <v>182</v>
      </c>
      <c r="J452" s="42">
        <v>-112000</v>
      </c>
    </row>
    <row r="453" spans="1:10" ht="22.5" customHeight="1">
      <c r="A453" s="41"/>
      <c r="B453" s="19"/>
      <c r="C453" s="19"/>
      <c r="D453" s="19"/>
      <c r="E453" s="20" t="s">
        <v>525</v>
      </c>
      <c r="F453" s="39">
        <v>300</v>
      </c>
      <c r="G453" s="39">
        <v>400</v>
      </c>
      <c r="H453" s="39">
        <v>-100</v>
      </c>
      <c r="I453" s="20" t="s">
        <v>330</v>
      </c>
      <c r="J453" s="42">
        <v>-119000</v>
      </c>
    </row>
    <row r="454" spans="1:10" ht="22.5" customHeight="1">
      <c r="A454" s="41"/>
      <c r="B454" s="19"/>
      <c r="C454" s="19"/>
      <c r="D454" s="19"/>
      <c r="E454" s="22"/>
      <c r="F454" s="43"/>
      <c r="G454" s="43"/>
      <c r="H454" s="43"/>
      <c r="I454" s="20" t="s">
        <v>346</v>
      </c>
      <c r="J454" s="42">
        <v>19000</v>
      </c>
    </row>
    <row r="455" spans="1:10" ht="22.5" customHeight="1">
      <c r="A455" s="41"/>
      <c r="B455" s="19"/>
      <c r="C455" s="19"/>
      <c r="D455" s="19"/>
      <c r="E455" s="20" t="s">
        <v>225</v>
      </c>
      <c r="F455" s="39">
        <v>7665</v>
      </c>
      <c r="G455" s="39">
        <v>3000</v>
      </c>
      <c r="H455" s="39">
        <v>4665</v>
      </c>
      <c r="I455" s="20" t="s">
        <v>351</v>
      </c>
      <c r="J455" s="42">
        <v>4665000</v>
      </c>
    </row>
    <row r="456" spans="1:10" ht="22.5" customHeight="1">
      <c r="A456" s="41"/>
      <c r="B456" s="19"/>
      <c r="C456" s="19"/>
      <c r="D456" s="16" t="s">
        <v>532</v>
      </c>
      <c r="E456" s="10"/>
      <c r="F456" s="39">
        <v>4560</v>
      </c>
      <c r="G456" s="39">
        <v>6400</v>
      </c>
      <c r="H456" s="39">
        <v>-1840</v>
      </c>
      <c r="I456" s="20"/>
      <c r="J456" s="40"/>
    </row>
    <row r="457" spans="1:10" ht="22.5" customHeight="1">
      <c r="A457" s="41"/>
      <c r="B457" s="19"/>
      <c r="C457" s="19"/>
      <c r="D457" s="19"/>
      <c r="E457" s="20" t="s">
        <v>209</v>
      </c>
      <c r="F457" s="39">
        <v>3360</v>
      </c>
      <c r="G457" s="39">
        <v>5000</v>
      </c>
      <c r="H457" s="39">
        <v>-1640</v>
      </c>
      <c r="I457" s="20" t="s">
        <v>594</v>
      </c>
      <c r="J457" s="42">
        <v>-1640000</v>
      </c>
    </row>
    <row r="458" spans="1:10" ht="22.5" customHeight="1">
      <c r="A458" s="41"/>
      <c r="B458" s="19"/>
      <c r="C458" s="19"/>
      <c r="D458" s="19"/>
      <c r="E458" s="20" t="s">
        <v>234</v>
      </c>
      <c r="F458" s="39">
        <v>1200</v>
      </c>
      <c r="G458" s="39">
        <v>1400</v>
      </c>
      <c r="H458" s="39">
        <v>-200</v>
      </c>
      <c r="I458" s="20" t="s">
        <v>566</v>
      </c>
      <c r="J458" s="42">
        <v>-200000</v>
      </c>
    </row>
    <row r="459" spans="1:10" ht="22.5" customHeight="1">
      <c r="A459" s="41"/>
      <c r="B459" s="19"/>
      <c r="C459" s="19"/>
      <c r="D459" s="16" t="s">
        <v>526</v>
      </c>
      <c r="E459" s="10"/>
      <c r="F459" s="39">
        <v>270</v>
      </c>
      <c r="G459" s="39">
        <v>600</v>
      </c>
      <c r="H459" s="39">
        <v>-330</v>
      </c>
      <c r="I459" s="20"/>
      <c r="J459" s="40"/>
    </row>
    <row r="460" spans="1:10" ht="22.5" customHeight="1">
      <c r="A460" s="41"/>
      <c r="B460" s="19"/>
      <c r="C460" s="19"/>
      <c r="D460" s="19"/>
      <c r="E460" s="20" t="s">
        <v>224</v>
      </c>
      <c r="F460" s="39">
        <v>270</v>
      </c>
      <c r="G460" s="39">
        <v>600</v>
      </c>
      <c r="H460" s="39">
        <v>-330</v>
      </c>
      <c r="I460" s="20" t="s">
        <v>333</v>
      </c>
      <c r="J460" s="42">
        <v>-330000</v>
      </c>
    </row>
    <row r="461" spans="1:10" ht="22.5" customHeight="1">
      <c r="A461" s="41"/>
      <c r="B461" s="19"/>
      <c r="C461" s="19"/>
      <c r="D461" s="16" t="s">
        <v>217</v>
      </c>
      <c r="E461" s="10"/>
      <c r="F461" s="39">
        <v>740</v>
      </c>
      <c r="G461" s="39">
        <v>1440</v>
      </c>
      <c r="H461" s="39">
        <v>-700</v>
      </c>
      <c r="I461" s="20"/>
      <c r="J461" s="40"/>
    </row>
    <row r="462" spans="1:10" ht="22.5" customHeight="1">
      <c r="A462" s="41"/>
      <c r="B462" s="19"/>
      <c r="C462" s="19"/>
      <c r="D462" s="19"/>
      <c r="E462" s="20" t="s">
        <v>209</v>
      </c>
      <c r="F462" s="39">
        <v>740</v>
      </c>
      <c r="G462" s="39">
        <v>1440</v>
      </c>
      <c r="H462" s="39">
        <v>-700</v>
      </c>
      <c r="I462" s="20" t="s">
        <v>567</v>
      </c>
      <c r="J462" s="42">
        <v>-700000</v>
      </c>
    </row>
    <row r="463" spans="1:10" ht="22.5" customHeight="1">
      <c r="A463" s="41"/>
      <c r="B463" s="19"/>
      <c r="C463" s="19"/>
      <c r="D463" s="16" t="s">
        <v>528</v>
      </c>
      <c r="E463" s="10"/>
      <c r="F463" s="39">
        <v>1700</v>
      </c>
      <c r="G463" s="39">
        <v>2700</v>
      </c>
      <c r="H463" s="39">
        <v>-1000</v>
      </c>
      <c r="I463" s="20"/>
      <c r="J463" s="40"/>
    </row>
    <row r="464" ht="1.5" customHeight="1"/>
    <row r="465" ht="22.5" customHeight="1"/>
    <row r="466" ht="1.5" customHeight="1"/>
    <row r="467" ht="5.25" customHeight="1"/>
    <row r="468" spans="1:10" ht="16.5" customHeight="1">
      <c r="A468" s="81" t="s">
        <v>371</v>
      </c>
      <c r="B468" s="81"/>
      <c r="C468" s="81"/>
      <c r="D468" s="81"/>
      <c r="E468" s="81"/>
      <c r="F468" s="81"/>
      <c r="G468" s="81"/>
      <c r="H468" s="81"/>
      <c r="I468" s="28" t="s">
        <v>114</v>
      </c>
      <c r="J468" s="1" t="s">
        <v>47</v>
      </c>
    </row>
    <row r="469" ht="52.5" customHeight="1"/>
    <row r="470" spans="1:10" ht="31.5" customHeight="1">
      <c r="A470" s="60" t="s">
        <v>385</v>
      </c>
      <c r="B470" s="60"/>
      <c r="C470" s="60"/>
      <c r="D470" s="60"/>
      <c r="E470" s="60"/>
      <c r="F470" s="60"/>
      <c r="G470" s="60"/>
      <c r="H470" s="60"/>
      <c r="I470" s="60"/>
      <c r="J470" s="60"/>
    </row>
    <row r="471" ht="10.5" customHeight="1"/>
    <row r="472" spans="1:10" ht="16.5" customHeight="1">
      <c r="A472" s="61" t="s">
        <v>450</v>
      </c>
      <c r="B472" s="61"/>
      <c r="C472" s="61"/>
      <c r="D472" s="61"/>
      <c r="E472" s="1" t="s">
        <v>448</v>
      </c>
      <c r="F472" s="81" t="s">
        <v>41</v>
      </c>
      <c r="G472" s="81"/>
      <c r="H472" s="81"/>
      <c r="I472" s="81"/>
      <c r="J472" s="81"/>
    </row>
    <row r="473" spans="1:10" ht="22.5" customHeight="1">
      <c r="A473" s="77" t="s">
        <v>369</v>
      </c>
      <c r="B473" s="77"/>
      <c r="C473" s="77"/>
      <c r="D473" s="77"/>
      <c r="E473" s="77"/>
      <c r="F473" s="78" t="s">
        <v>127</v>
      </c>
      <c r="G473" s="78" t="s">
        <v>115</v>
      </c>
      <c r="H473" s="78" t="s">
        <v>208</v>
      </c>
      <c r="I473" s="77" t="s">
        <v>131</v>
      </c>
      <c r="J473" s="77"/>
    </row>
    <row r="474" spans="1:10" ht="22.5" customHeight="1">
      <c r="A474" s="38" t="s">
        <v>361</v>
      </c>
      <c r="B474" s="38" t="s">
        <v>362</v>
      </c>
      <c r="C474" s="38" t="s">
        <v>366</v>
      </c>
      <c r="D474" s="38" t="s">
        <v>453</v>
      </c>
      <c r="E474" s="7" t="s">
        <v>117</v>
      </c>
      <c r="F474" s="78"/>
      <c r="G474" s="78"/>
      <c r="H474" s="78"/>
      <c r="I474" s="77"/>
      <c r="J474" s="77"/>
    </row>
    <row r="475" spans="1:10" ht="22.5" customHeight="1">
      <c r="A475" s="41"/>
      <c r="B475" s="19"/>
      <c r="C475" s="19"/>
      <c r="D475" s="19"/>
      <c r="E475" s="20" t="s">
        <v>209</v>
      </c>
      <c r="F475" s="39">
        <v>1700</v>
      </c>
      <c r="G475" s="39">
        <v>2700</v>
      </c>
      <c r="H475" s="39">
        <v>-1000</v>
      </c>
      <c r="I475" s="20" t="s">
        <v>183</v>
      </c>
      <c r="J475" s="42">
        <v>200000</v>
      </c>
    </row>
    <row r="476" spans="1:10" ht="22.5" customHeight="1">
      <c r="A476" s="41"/>
      <c r="B476" s="19"/>
      <c r="C476" s="19"/>
      <c r="D476" s="19"/>
      <c r="E476" s="22"/>
      <c r="F476" s="43"/>
      <c r="G476" s="43"/>
      <c r="H476" s="43"/>
      <c r="I476" s="20" t="s">
        <v>340</v>
      </c>
      <c r="J476" s="42">
        <v>-500000</v>
      </c>
    </row>
    <row r="477" spans="1:10" ht="22.5" customHeight="1">
      <c r="A477" s="41"/>
      <c r="B477" s="19"/>
      <c r="C477" s="19"/>
      <c r="D477" s="19"/>
      <c r="E477" s="22"/>
      <c r="F477" s="43"/>
      <c r="G477" s="43"/>
      <c r="H477" s="43"/>
      <c r="I477" s="20" t="s">
        <v>487</v>
      </c>
      <c r="J477" s="42">
        <v>-700000</v>
      </c>
    </row>
    <row r="478" spans="1:10" ht="22.5" customHeight="1">
      <c r="A478" s="41"/>
      <c r="B478" s="19"/>
      <c r="C478" s="19"/>
      <c r="D478" s="16" t="s">
        <v>244</v>
      </c>
      <c r="E478" s="10"/>
      <c r="F478" s="39">
        <v>4950</v>
      </c>
      <c r="G478" s="39">
        <v>4100</v>
      </c>
      <c r="H478" s="39">
        <v>850</v>
      </c>
      <c r="I478" s="20"/>
      <c r="J478" s="40"/>
    </row>
    <row r="479" spans="1:10" ht="22.5" customHeight="1">
      <c r="A479" s="41"/>
      <c r="B479" s="19"/>
      <c r="C479" s="19"/>
      <c r="D479" s="19"/>
      <c r="E479" s="20" t="s">
        <v>224</v>
      </c>
      <c r="F479" s="39">
        <v>4950</v>
      </c>
      <c r="G479" s="39">
        <v>4100</v>
      </c>
      <c r="H479" s="39">
        <v>850</v>
      </c>
      <c r="I479" s="20" t="s">
        <v>342</v>
      </c>
      <c r="J479" s="42">
        <v>850000</v>
      </c>
    </row>
    <row r="480" spans="1:10" ht="22.5" customHeight="1">
      <c r="A480" s="18"/>
      <c r="B480" s="16" t="s">
        <v>529</v>
      </c>
      <c r="C480" s="9"/>
      <c r="D480" s="9"/>
      <c r="E480" s="10"/>
      <c r="F480" s="39">
        <v>164175</v>
      </c>
      <c r="G480" s="39">
        <v>152601</v>
      </c>
      <c r="H480" s="39">
        <v>11574</v>
      </c>
      <c r="I480" s="20"/>
      <c r="J480" s="40"/>
    </row>
    <row r="481" spans="1:10" ht="22.5" customHeight="1">
      <c r="A481" s="41"/>
      <c r="B481" s="18"/>
      <c r="C481" s="16" t="s">
        <v>530</v>
      </c>
      <c r="D481" s="9"/>
      <c r="E481" s="10"/>
      <c r="F481" s="39">
        <v>164175</v>
      </c>
      <c r="G481" s="39">
        <v>152601</v>
      </c>
      <c r="H481" s="39">
        <v>11574</v>
      </c>
      <c r="I481" s="20"/>
      <c r="J481" s="40"/>
    </row>
    <row r="482" spans="1:10" ht="22.5" customHeight="1">
      <c r="A482" s="41"/>
      <c r="B482" s="19"/>
      <c r="C482" s="19"/>
      <c r="D482" s="16" t="s">
        <v>531</v>
      </c>
      <c r="E482" s="10"/>
      <c r="F482" s="39">
        <v>8256</v>
      </c>
      <c r="G482" s="39">
        <v>9000</v>
      </c>
      <c r="H482" s="39">
        <v>-744</v>
      </c>
      <c r="I482" s="20"/>
      <c r="J482" s="40"/>
    </row>
    <row r="483" spans="1:10" ht="22.5" customHeight="1">
      <c r="A483" s="41"/>
      <c r="B483" s="19"/>
      <c r="C483" s="19"/>
      <c r="D483" s="19"/>
      <c r="E483" s="20" t="s">
        <v>209</v>
      </c>
      <c r="F483" s="39">
        <v>8256</v>
      </c>
      <c r="G483" s="39">
        <v>9000</v>
      </c>
      <c r="H483" s="39">
        <v>-744</v>
      </c>
      <c r="I483" s="20" t="s">
        <v>331</v>
      </c>
      <c r="J483" s="42">
        <v>-444000</v>
      </c>
    </row>
    <row r="484" spans="1:10" ht="22.5" customHeight="1">
      <c r="A484" s="41"/>
      <c r="B484" s="19"/>
      <c r="C484" s="19"/>
      <c r="D484" s="19"/>
      <c r="E484" s="22"/>
      <c r="F484" s="43"/>
      <c r="G484" s="43"/>
      <c r="H484" s="43"/>
      <c r="I484" s="20" t="s">
        <v>334</v>
      </c>
      <c r="J484" s="42">
        <v>-360000</v>
      </c>
    </row>
    <row r="485" spans="1:10" ht="22.5" customHeight="1">
      <c r="A485" s="41"/>
      <c r="B485" s="19"/>
      <c r="C485" s="19"/>
      <c r="D485" s="19"/>
      <c r="E485" s="22"/>
      <c r="F485" s="43"/>
      <c r="G485" s="43"/>
      <c r="H485" s="43"/>
      <c r="I485" s="20" t="s">
        <v>345</v>
      </c>
      <c r="J485" s="42">
        <v>120000</v>
      </c>
    </row>
    <row r="486" spans="1:10" ht="22.5" customHeight="1">
      <c r="A486" s="41"/>
      <c r="B486" s="19"/>
      <c r="C486" s="19"/>
      <c r="D486" s="19"/>
      <c r="E486" s="22"/>
      <c r="F486" s="43"/>
      <c r="G486" s="43"/>
      <c r="H486" s="43"/>
      <c r="I486" s="20" t="s">
        <v>335</v>
      </c>
      <c r="J486" s="42">
        <v>-60000</v>
      </c>
    </row>
    <row r="487" spans="1:10" ht="22.5" customHeight="1">
      <c r="A487" s="41"/>
      <c r="B487" s="19"/>
      <c r="C487" s="19"/>
      <c r="D487" s="16" t="s">
        <v>527</v>
      </c>
      <c r="E487" s="10"/>
      <c r="F487" s="39">
        <v>58687</v>
      </c>
      <c r="G487" s="39">
        <v>29698</v>
      </c>
      <c r="H487" s="39">
        <v>28989</v>
      </c>
      <c r="I487" s="20"/>
      <c r="J487" s="40"/>
    </row>
    <row r="488" spans="1:10" ht="22.5" customHeight="1">
      <c r="A488" s="41"/>
      <c r="B488" s="19"/>
      <c r="C488" s="19"/>
      <c r="D488" s="19"/>
      <c r="E488" s="20" t="s">
        <v>209</v>
      </c>
      <c r="F488" s="39">
        <v>55205</v>
      </c>
      <c r="G488" s="39">
        <v>28426</v>
      </c>
      <c r="H488" s="39">
        <v>26779</v>
      </c>
      <c r="I488" s="20" t="s">
        <v>327</v>
      </c>
      <c r="J488" s="42">
        <v>-927000</v>
      </c>
    </row>
    <row r="489" spans="1:10" ht="22.5" customHeight="1">
      <c r="A489" s="41"/>
      <c r="B489" s="19"/>
      <c r="C489" s="19"/>
      <c r="D489" s="19"/>
      <c r="E489" s="22"/>
      <c r="F489" s="43"/>
      <c r="G489" s="43"/>
      <c r="H489" s="43"/>
      <c r="I489" s="20" t="s">
        <v>343</v>
      </c>
      <c r="J489" s="42">
        <v>-15000</v>
      </c>
    </row>
    <row r="490" spans="1:10" ht="22.5" customHeight="1">
      <c r="A490" s="41"/>
      <c r="B490" s="19"/>
      <c r="C490" s="19"/>
      <c r="D490" s="19"/>
      <c r="E490" s="22"/>
      <c r="F490" s="43"/>
      <c r="G490" s="43"/>
      <c r="H490" s="43"/>
      <c r="I490" s="20" t="s">
        <v>589</v>
      </c>
      <c r="J490" s="42">
        <v>386000</v>
      </c>
    </row>
    <row r="491" spans="1:10" ht="22.5" customHeight="1">
      <c r="A491" s="41"/>
      <c r="B491" s="19"/>
      <c r="C491" s="19"/>
      <c r="D491" s="19"/>
      <c r="E491" s="22"/>
      <c r="F491" s="43"/>
      <c r="G491" s="43"/>
      <c r="H491" s="43"/>
      <c r="I491" s="20" t="s">
        <v>344</v>
      </c>
      <c r="J491" s="42">
        <v>22292000</v>
      </c>
    </row>
    <row r="492" spans="1:10" ht="22.5" customHeight="1">
      <c r="A492" s="41"/>
      <c r="B492" s="19"/>
      <c r="C492" s="19"/>
      <c r="D492" s="19"/>
      <c r="E492" s="22"/>
      <c r="F492" s="43"/>
      <c r="G492" s="43"/>
      <c r="H492" s="43"/>
      <c r="I492" s="20" t="s">
        <v>568</v>
      </c>
      <c r="J492" s="42">
        <v>1000000</v>
      </c>
    </row>
    <row r="493" spans="1:10" ht="22.5" customHeight="1">
      <c r="A493" s="41"/>
      <c r="B493" s="19"/>
      <c r="C493" s="19"/>
      <c r="D493" s="19"/>
      <c r="E493" s="22"/>
      <c r="F493" s="43"/>
      <c r="G493" s="43"/>
      <c r="H493" s="43"/>
      <c r="I493" s="20" t="s">
        <v>593</v>
      </c>
      <c r="J493" s="42">
        <v>-887000</v>
      </c>
    </row>
    <row r="494" spans="1:10" ht="22.5" customHeight="1">
      <c r="A494" s="41"/>
      <c r="B494" s="19"/>
      <c r="C494" s="19"/>
      <c r="D494" s="19"/>
      <c r="E494" s="22"/>
      <c r="F494" s="43"/>
      <c r="G494" s="43"/>
      <c r="H494" s="43"/>
      <c r="I494" s="20" t="s">
        <v>336</v>
      </c>
      <c r="J494" s="42">
        <v>4930000</v>
      </c>
    </row>
    <row r="495" spans="1:10" ht="22.5" customHeight="1">
      <c r="A495" s="41"/>
      <c r="B495" s="19"/>
      <c r="C495" s="19"/>
      <c r="D495" s="19"/>
      <c r="E495" s="20" t="s">
        <v>239</v>
      </c>
      <c r="F495" s="39">
        <v>3332</v>
      </c>
      <c r="G495" s="39">
        <v>1122</v>
      </c>
      <c r="H495" s="39">
        <v>2210</v>
      </c>
      <c r="I495" s="20" t="s">
        <v>337</v>
      </c>
      <c r="J495" s="42">
        <v>2210000</v>
      </c>
    </row>
    <row r="496" spans="1:10" ht="22.5" customHeight="1">
      <c r="A496" s="41"/>
      <c r="B496" s="19"/>
      <c r="C496" s="19"/>
      <c r="D496" s="16" t="s">
        <v>222</v>
      </c>
      <c r="E496" s="10"/>
      <c r="F496" s="39">
        <v>1020</v>
      </c>
      <c r="G496" s="39">
        <v>720</v>
      </c>
      <c r="H496" s="39">
        <v>300</v>
      </c>
      <c r="I496" s="20"/>
      <c r="J496" s="40"/>
    </row>
    <row r="497" spans="1:10" ht="22.5" customHeight="1">
      <c r="A497" s="41"/>
      <c r="B497" s="19"/>
      <c r="C497" s="19"/>
      <c r="D497" s="19"/>
      <c r="E497" s="20" t="s">
        <v>226</v>
      </c>
      <c r="F497" s="39">
        <v>1020</v>
      </c>
      <c r="G497" s="39">
        <v>720</v>
      </c>
      <c r="H497" s="39">
        <v>300</v>
      </c>
      <c r="I497" s="20" t="s">
        <v>199</v>
      </c>
      <c r="J497" s="42">
        <v>300000</v>
      </c>
    </row>
    <row r="498" spans="1:10" ht="22.5" customHeight="1">
      <c r="A498" s="41"/>
      <c r="B498" s="19"/>
      <c r="C498" s="19"/>
      <c r="D498" s="16" t="s">
        <v>411</v>
      </c>
      <c r="E498" s="10"/>
      <c r="F498" s="39">
        <v>41193</v>
      </c>
      <c r="G498" s="39">
        <v>57830</v>
      </c>
      <c r="H498" s="39">
        <v>-16637</v>
      </c>
      <c r="I498" s="20"/>
      <c r="J498" s="40"/>
    </row>
    <row r="499" spans="1:10" ht="22.5" customHeight="1">
      <c r="A499" s="41"/>
      <c r="B499" s="19"/>
      <c r="C499" s="19"/>
      <c r="D499" s="19"/>
      <c r="E499" s="20" t="s">
        <v>237</v>
      </c>
      <c r="F499" s="39">
        <v>23563</v>
      </c>
      <c r="G499" s="39">
        <v>36000</v>
      </c>
      <c r="H499" s="39">
        <v>-12437</v>
      </c>
      <c r="I499" s="20" t="s">
        <v>339</v>
      </c>
      <c r="J499" s="42">
        <v>-12437000</v>
      </c>
    </row>
    <row r="500" spans="1:10" ht="22.5" customHeight="1">
      <c r="A500" s="41"/>
      <c r="B500" s="19"/>
      <c r="C500" s="19"/>
      <c r="D500" s="19"/>
      <c r="E500" s="20" t="s">
        <v>227</v>
      </c>
      <c r="F500" s="39">
        <v>9700</v>
      </c>
      <c r="G500" s="39">
        <v>12000</v>
      </c>
      <c r="H500" s="39">
        <v>-2300</v>
      </c>
      <c r="I500" s="20" t="s">
        <v>347</v>
      </c>
      <c r="J500" s="42">
        <v>-2300000</v>
      </c>
    </row>
    <row r="501" spans="1:10" ht="22.5" customHeight="1">
      <c r="A501" s="41"/>
      <c r="B501" s="19"/>
      <c r="C501" s="19"/>
      <c r="D501" s="19"/>
      <c r="E501" s="20" t="s">
        <v>533</v>
      </c>
      <c r="F501" s="39">
        <v>7930</v>
      </c>
      <c r="G501" s="39">
        <v>9830</v>
      </c>
      <c r="H501" s="39">
        <v>-1900</v>
      </c>
      <c r="I501" s="20" t="s">
        <v>203</v>
      </c>
      <c r="J501" s="42">
        <v>-400000</v>
      </c>
    </row>
    <row r="502" spans="1:10" ht="22.5" customHeight="1">
      <c r="A502" s="41"/>
      <c r="B502" s="19"/>
      <c r="C502" s="19"/>
      <c r="D502" s="19"/>
      <c r="E502" s="22"/>
      <c r="F502" s="43"/>
      <c r="G502" s="43"/>
      <c r="H502" s="43"/>
      <c r="I502" s="20" t="s">
        <v>355</v>
      </c>
      <c r="J502" s="42">
        <v>-100000</v>
      </c>
    </row>
    <row r="503" ht="1.5" customHeight="1"/>
    <row r="504" ht="22.5" customHeight="1"/>
    <row r="505" ht="1.5" customHeight="1"/>
    <row r="506" ht="5.25" customHeight="1"/>
    <row r="507" spans="1:10" ht="16.5" customHeight="1">
      <c r="A507" s="81" t="s">
        <v>372</v>
      </c>
      <c r="B507" s="81"/>
      <c r="C507" s="81"/>
      <c r="D507" s="81"/>
      <c r="E507" s="81"/>
      <c r="F507" s="81"/>
      <c r="G507" s="81"/>
      <c r="H507" s="81"/>
      <c r="I507" s="28" t="s">
        <v>114</v>
      </c>
      <c r="J507" s="1" t="s">
        <v>47</v>
      </c>
    </row>
    <row r="508" ht="52.5" customHeight="1"/>
    <row r="509" spans="1:10" ht="31.5" customHeight="1">
      <c r="A509" s="60" t="s">
        <v>385</v>
      </c>
      <c r="B509" s="60"/>
      <c r="C509" s="60"/>
      <c r="D509" s="60"/>
      <c r="E509" s="60"/>
      <c r="F509" s="60"/>
      <c r="G509" s="60"/>
      <c r="H509" s="60"/>
      <c r="I509" s="60"/>
      <c r="J509" s="60"/>
    </row>
    <row r="510" ht="10.5" customHeight="1"/>
    <row r="511" spans="1:10" ht="16.5" customHeight="1">
      <c r="A511" s="61" t="s">
        <v>450</v>
      </c>
      <c r="B511" s="61"/>
      <c r="C511" s="61"/>
      <c r="D511" s="61"/>
      <c r="E511" s="1" t="s">
        <v>448</v>
      </c>
      <c r="F511" s="81" t="s">
        <v>41</v>
      </c>
      <c r="G511" s="81"/>
      <c r="H511" s="81"/>
      <c r="I511" s="81"/>
      <c r="J511" s="81"/>
    </row>
    <row r="512" spans="1:10" ht="22.5" customHeight="1">
      <c r="A512" s="77" t="s">
        <v>369</v>
      </c>
      <c r="B512" s="77"/>
      <c r="C512" s="77"/>
      <c r="D512" s="77"/>
      <c r="E512" s="77"/>
      <c r="F512" s="78" t="s">
        <v>127</v>
      </c>
      <c r="G512" s="78" t="s">
        <v>115</v>
      </c>
      <c r="H512" s="78" t="s">
        <v>208</v>
      </c>
      <c r="I512" s="77" t="s">
        <v>131</v>
      </c>
      <c r="J512" s="77"/>
    </row>
    <row r="513" spans="1:10" ht="22.5" customHeight="1">
      <c r="A513" s="38" t="s">
        <v>361</v>
      </c>
      <c r="B513" s="38" t="s">
        <v>362</v>
      </c>
      <c r="C513" s="38" t="s">
        <v>366</v>
      </c>
      <c r="D513" s="38" t="s">
        <v>453</v>
      </c>
      <c r="E513" s="7" t="s">
        <v>117</v>
      </c>
      <c r="F513" s="78"/>
      <c r="G513" s="78"/>
      <c r="H513" s="78"/>
      <c r="I513" s="77"/>
      <c r="J513" s="77"/>
    </row>
    <row r="514" spans="1:10" ht="22.5" customHeight="1">
      <c r="A514" s="41"/>
      <c r="B514" s="19"/>
      <c r="C514" s="19"/>
      <c r="D514" s="19"/>
      <c r="E514" s="22"/>
      <c r="F514" s="43"/>
      <c r="G514" s="43"/>
      <c r="H514" s="43"/>
      <c r="I514" s="20" t="s">
        <v>357</v>
      </c>
      <c r="J514" s="42">
        <v>-1400000</v>
      </c>
    </row>
    <row r="515" spans="1:10" ht="22.5" customHeight="1">
      <c r="A515" s="41"/>
      <c r="B515" s="19"/>
      <c r="C515" s="19"/>
      <c r="D515" s="16" t="s">
        <v>230</v>
      </c>
      <c r="E515" s="10"/>
      <c r="F515" s="39">
        <v>19336</v>
      </c>
      <c r="G515" s="39">
        <v>19670</v>
      </c>
      <c r="H515" s="39">
        <v>-334</v>
      </c>
      <c r="I515" s="20"/>
      <c r="J515" s="40"/>
    </row>
    <row r="516" spans="1:10" ht="22.5" customHeight="1">
      <c r="A516" s="41"/>
      <c r="B516" s="19"/>
      <c r="C516" s="19"/>
      <c r="D516" s="19"/>
      <c r="E516" s="20" t="s">
        <v>209</v>
      </c>
      <c r="F516" s="39">
        <v>19336</v>
      </c>
      <c r="G516" s="39">
        <v>19670</v>
      </c>
      <c r="H516" s="39">
        <v>-334</v>
      </c>
      <c r="I516" s="20" t="s">
        <v>338</v>
      </c>
      <c r="J516" s="42">
        <v>246000</v>
      </c>
    </row>
    <row r="517" spans="1:10" ht="22.5" customHeight="1">
      <c r="A517" s="41"/>
      <c r="B517" s="19"/>
      <c r="C517" s="19"/>
      <c r="D517" s="19"/>
      <c r="E517" s="22"/>
      <c r="F517" s="43"/>
      <c r="G517" s="43"/>
      <c r="H517" s="43"/>
      <c r="I517" s="20" t="s">
        <v>569</v>
      </c>
      <c r="J517" s="42">
        <v>-1580000</v>
      </c>
    </row>
    <row r="518" spans="1:10" ht="22.5" customHeight="1">
      <c r="A518" s="41"/>
      <c r="B518" s="19"/>
      <c r="C518" s="19"/>
      <c r="D518" s="19"/>
      <c r="E518" s="22"/>
      <c r="F518" s="43"/>
      <c r="G518" s="43"/>
      <c r="H518" s="43"/>
      <c r="I518" s="20" t="s">
        <v>356</v>
      </c>
      <c r="J518" s="42">
        <v>1000000</v>
      </c>
    </row>
    <row r="519" spans="1:10" ht="22.5" customHeight="1">
      <c r="A519" s="41"/>
      <c r="B519" s="19"/>
      <c r="C519" s="19"/>
      <c r="D519" s="16" t="s">
        <v>534</v>
      </c>
      <c r="E519" s="10"/>
      <c r="F519" s="39">
        <v>28683</v>
      </c>
      <c r="G519" s="39">
        <v>28683</v>
      </c>
      <c r="H519" s="39">
        <v>0</v>
      </c>
      <c r="I519" s="20"/>
      <c r="J519" s="40"/>
    </row>
    <row r="520" spans="1:10" ht="22.5" customHeight="1">
      <c r="A520" s="41"/>
      <c r="B520" s="19"/>
      <c r="C520" s="19"/>
      <c r="D520" s="19"/>
      <c r="E520" s="20" t="s">
        <v>37</v>
      </c>
      <c r="F520" s="39">
        <v>21779</v>
      </c>
      <c r="G520" s="39">
        <v>22317</v>
      </c>
      <c r="H520" s="39">
        <v>-538</v>
      </c>
      <c r="I520" s="20" t="s">
        <v>198</v>
      </c>
      <c r="J520" s="42">
        <v>1362000</v>
      </c>
    </row>
    <row r="521" spans="1:10" ht="22.5" customHeight="1">
      <c r="A521" s="41"/>
      <c r="B521" s="19"/>
      <c r="C521" s="19"/>
      <c r="D521" s="19"/>
      <c r="E521" s="22"/>
      <c r="F521" s="43"/>
      <c r="G521" s="43"/>
      <c r="H521" s="43"/>
      <c r="I521" s="20" t="s">
        <v>348</v>
      </c>
      <c r="J521" s="42">
        <v>-1900000</v>
      </c>
    </row>
    <row r="522" spans="1:10" ht="22.5" customHeight="1">
      <c r="A522" s="41"/>
      <c r="B522" s="19"/>
      <c r="C522" s="19"/>
      <c r="D522" s="19"/>
      <c r="E522" s="20" t="s">
        <v>249</v>
      </c>
      <c r="F522" s="39">
        <v>5124</v>
      </c>
      <c r="G522" s="39">
        <v>4686</v>
      </c>
      <c r="H522" s="39">
        <v>438</v>
      </c>
      <c r="I522" s="20" t="s">
        <v>349</v>
      </c>
      <c r="J522" s="42">
        <v>138000</v>
      </c>
    </row>
    <row r="523" spans="1:10" ht="22.5" customHeight="1">
      <c r="A523" s="41"/>
      <c r="B523" s="19"/>
      <c r="C523" s="19"/>
      <c r="D523" s="19"/>
      <c r="E523" s="22"/>
      <c r="F523" s="43"/>
      <c r="G523" s="43"/>
      <c r="H523" s="43"/>
      <c r="I523" s="20" t="s">
        <v>202</v>
      </c>
      <c r="J523" s="42">
        <v>300000</v>
      </c>
    </row>
    <row r="524" spans="1:10" ht="22.5" customHeight="1">
      <c r="A524" s="41"/>
      <c r="B524" s="19"/>
      <c r="C524" s="19"/>
      <c r="D524" s="19"/>
      <c r="E524" s="20" t="s">
        <v>247</v>
      </c>
      <c r="F524" s="39">
        <v>0</v>
      </c>
      <c r="G524" s="39">
        <v>150</v>
      </c>
      <c r="H524" s="39">
        <v>-150</v>
      </c>
      <c r="I524" s="20" t="s">
        <v>352</v>
      </c>
      <c r="J524" s="42">
        <v>-150000</v>
      </c>
    </row>
    <row r="525" spans="1:10" ht="22.5" customHeight="1">
      <c r="A525" s="41"/>
      <c r="B525" s="19"/>
      <c r="C525" s="19"/>
      <c r="D525" s="19"/>
      <c r="E525" s="20" t="s">
        <v>537</v>
      </c>
      <c r="F525" s="39">
        <v>700</v>
      </c>
      <c r="G525" s="39">
        <v>450</v>
      </c>
      <c r="H525" s="39">
        <v>250</v>
      </c>
      <c r="I525" s="20" t="s">
        <v>197</v>
      </c>
      <c r="J525" s="42">
        <v>250000</v>
      </c>
    </row>
    <row r="526" spans="1:10" ht="22.5" customHeight="1">
      <c r="A526" s="18"/>
      <c r="B526" s="16" t="s">
        <v>536</v>
      </c>
      <c r="C526" s="9"/>
      <c r="D526" s="9"/>
      <c r="E526" s="10"/>
      <c r="F526" s="39">
        <v>6278</v>
      </c>
      <c r="G526" s="39">
        <v>6825</v>
      </c>
      <c r="H526" s="39">
        <v>-547</v>
      </c>
      <c r="I526" s="20"/>
      <c r="J526" s="40"/>
    </row>
    <row r="527" spans="1:10" ht="22.5" customHeight="1">
      <c r="A527" s="41"/>
      <c r="B527" s="18"/>
      <c r="C527" s="16" t="s">
        <v>539</v>
      </c>
      <c r="D527" s="9"/>
      <c r="E527" s="10"/>
      <c r="F527" s="39">
        <v>1182</v>
      </c>
      <c r="G527" s="39">
        <v>1625</v>
      </c>
      <c r="H527" s="39">
        <v>-443</v>
      </c>
      <c r="I527" s="20"/>
      <c r="J527" s="40"/>
    </row>
    <row r="528" spans="1:10" ht="22.5" customHeight="1">
      <c r="A528" s="41"/>
      <c r="B528" s="19"/>
      <c r="C528" s="19"/>
      <c r="D528" s="16" t="s">
        <v>539</v>
      </c>
      <c r="E528" s="10"/>
      <c r="F528" s="39">
        <v>1182</v>
      </c>
      <c r="G528" s="39">
        <v>1625</v>
      </c>
      <c r="H528" s="39">
        <v>-443</v>
      </c>
      <c r="I528" s="20"/>
      <c r="J528" s="40"/>
    </row>
    <row r="529" spans="1:10" ht="22.5" customHeight="1">
      <c r="A529" s="41"/>
      <c r="B529" s="19"/>
      <c r="C529" s="19"/>
      <c r="D529" s="19"/>
      <c r="E529" s="20" t="s">
        <v>28</v>
      </c>
      <c r="F529" s="39">
        <v>682</v>
      </c>
      <c r="G529" s="39">
        <v>1125</v>
      </c>
      <c r="H529" s="39">
        <v>-443</v>
      </c>
      <c r="I529" s="20" t="s">
        <v>326</v>
      </c>
      <c r="J529" s="42">
        <v>-443000</v>
      </c>
    </row>
    <row r="530" spans="1:10" ht="22.5" customHeight="1">
      <c r="A530" s="41"/>
      <c r="B530" s="18"/>
      <c r="C530" s="16" t="s">
        <v>248</v>
      </c>
      <c r="D530" s="9"/>
      <c r="E530" s="10"/>
      <c r="F530" s="39">
        <v>5096</v>
      </c>
      <c r="G530" s="39">
        <v>5200</v>
      </c>
      <c r="H530" s="39">
        <v>-104</v>
      </c>
      <c r="I530" s="20"/>
      <c r="J530" s="40"/>
    </row>
    <row r="531" spans="1:10" ht="22.5" customHeight="1">
      <c r="A531" s="41"/>
      <c r="B531" s="19"/>
      <c r="C531" s="19"/>
      <c r="D531" s="16" t="s">
        <v>538</v>
      </c>
      <c r="E531" s="10"/>
      <c r="F531" s="39">
        <v>296</v>
      </c>
      <c r="G531" s="39">
        <v>400</v>
      </c>
      <c r="H531" s="39">
        <v>-104</v>
      </c>
      <c r="I531" s="20"/>
      <c r="J531" s="40"/>
    </row>
    <row r="532" spans="1:10" ht="22.5" customHeight="1">
      <c r="A532" s="41"/>
      <c r="B532" s="19"/>
      <c r="C532" s="19"/>
      <c r="D532" s="19"/>
      <c r="E532" s="20" t="s">
        <v>28</v>
      </c>
      <c r="F532" s="39">
        <v>96</v>
      </c>
      <c r="G532" s="39">
        <v>200</v>
      </c>
      <c r="H532" s="39">
        <v>-104</v>
      </c>
      <c r="I532" s="20" t="s">
        <v>201</v>
      </c>
      <c r="J532" s="42">
        <v>-104000</v>
      </c>
    </row>
    <row r="533" spans="1:10" ht="22.5" customHeight="1">
      <c r="A533" s="41"/>
      <c r="B533" s="19"/>
      <c r="C533" s="19"/>
      <c r="D533" s="16" t="s">
        <v>535</v>
      </c>
      <c r="E533" s="10"/>
      <c r="F533" s="39">
        <v>2020</v>
      </c>
      <c r="G533" s="39">
        <v>2020</v>
      </c>
      <c r="H533" s="39">
        <v>0</v>
      </c>
      <c r="I533" s="20"/>
      <c r="J533" s="40"/>
    </row>
    <row r="534" spans="1:10" ht="22.5" customHeight="1">
      <c r="A534" s="41"/>
      <c r="B534" s="19"/>
      <c r="C534" s="19"/>
      <c r="D534" s="19"/>
      <c r="E534" s="20" t="s">
        <v>209</v>
      </c>
      <c r="F534" s="39">
        <v>1660</v>
      </c>
      <c r="G534" s="39">
        <v>1710</v>
      </c>
      <c r="H534" s="39">
        <v>-50</v>
      </c>
      <c r="I534" s="20" t="s">
        <v>486</v>
      </c>
      <c r="J534" s="42">
        <v>-50000</v>
      </c>
    </row>
    <row r="535" spans="1:10" ht="22.5" customHeight="1">
      <c r="A535" s="41"/>
      <c r="B535" s="19"/>
      <c r="C535" s="19"/>
      <c r="D535" s="19"/>
      <c r="E535" s="20" t="s">
        <v>250</v>
      </c>
      <c r="F535" s="39">
        <v>360</v>
      </c>
      <c r="G535" s="39">
        <v>310</v>
      </c>
      <c r="H535" s="39">
        <v>50</v>
      </c>
      <c r="I535" s="20" t="s">
        <v>200</v>
      </c>
      <c r="J535" s="42">
        <v>50000</v>
      </c>
    </row>
    <row r="536" spans="1:10" ht="22.5" customHeight="1">
      <c r="A536" s="16" t="s">
        <v>540</v>
      </c>
      <c r="B536" s="9"/>
      <c r="C536" s="9"/>
      <c r="D536" s="9"/>
      <c r="E536" s="10"/>
      <c r="F536" s="39">
        <v>8035</v>
      </c>
      <c r="G536" s="39">
        <v>8035</v>
      </c>
      <c r="H536" s="39">
        <v>0</v>
      </c>
      <c r="I536" s="20"/>
      <c r="J536" s="40"/>
    </row>
    <row r="537" spans="1:10" ht="22.5" customHeight="1">
      <c r="A537" s="77" t="s">
        <v>246</v>
      </c>
      <c r="B537" s="77"/>
      <c r="C537" s="77"/>
      <c r="D537" s="77"/>
      <c r="E537" s="77"/>
      <c r="F537" s="11">
        <v>2112494</v>
      </c>
      <c r="G537" s="11">
        <v>2029371</v>
      </c>
      <c r="H537" s="31">
        <v>83123</v>
      </c>
      <c r="I537" s="82"/>
      <c r="J537" s="82"/>
    </row>
    <row r="538" ht="1.5" customHeight="1"/>
    <row r="539" ht="113.25" customHeight="1"/>
    <row r="540" ht="1.5" customHeight="1"/>
    <row r="541" ht="5.25" customHeight="1"/>
    <row r="542" spans="1:10" ht="16.5" customHeight="1">
      <c r="A542" s="81" t="s">
        <v>373</v>
      </c>
      <c r="B542" s="81"/>
      <c r="C542" s="81"/>
      <c r="D542" s="81"/>
      <c r="E542" s="81"/>
      <c r="F542" s="81"/>
      <c r="G542" s="81"/>
      <c r="H542" s="81"/>
      <c r="I542" s="28" t="s">
        <v>114</v>
      </c>
      <c r="J542" s="1" t="s">
        <v>47</v>
      </c>
    </row>
  </sheetData>
  <mergeCells count="128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F394:J394"/>
    <mergeCell ref="A429:H429"/>
    <mergeCell ref="A431:J431"/>
    <mergeCell ref="A434:E434"/>
    <mergeCell ref="F434:F435"/>
    <mergeCell ref="G434:G435"/>
    <mergeCell ref="H434:H435"/>
    <mergeCell ref="I434:J435"/>
    <mergeCell ref="A433:D433"/>
    <mergeCell ref="F433:J433"/>
    <mergeCell ref="A468:H468"/>
    <mergeCell ref="A470:J470"/>
    <mergeCell ref="A473:E473"/>
    <mergeCell ref="F473:F474"/>
    <mergeCell ref="G473:G474"/>
    <mergeCell ref="H473:H474"/>
    <mergeCell ref="I473:J474"/>
    <mergeCell ref="A472:D472"/>
    <mergeCell ref="F472:J472"/>
    <mergeCell ref="A507:H507"/>
    <mergeCell ref="A509:J509"/>
    <mergeCell ref="A512:E512"/>
    <mergeCell ref="F512:F513"/>
    <mergeCell ref="G512:G513"/>
    <mergeCell ref="H512:H513"/>
    <mergeCell ref="I512:J513"/>
    <mergeCell ref="A511:D511"/>
    <mergeCell ref="F511:J511"/>
    <mergeCell ref="A537:E537"/>
    <mergeCell ref="I537:J537"/>
    <mergeCell ref="A542:H542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"/>
  <sheetViews>
    <sheetView defaultGridColor="0" zoomScaleSheetLayoutView="100" colorId="22" workbookViewId="0" topLeftCell="A4">
      <selection activeCell="C9" sqref="C9:D9"/>
    </sheetView>
  </sheetViews>
  <sheetFormatPr defaultColWidth="9.140625" defaultRowHeight="12.75"/>
  <cols>
    <col min="1" max="1" width="15.421875" style="0" customWidth="1"/>
    <col min="2" max="2" width="6.421875" style="0" customWidth="1"/>
    <col min="3" max="3" width="14.28125" style="0" customWidth="1"/>
    <col min="4" max="4" width="10.28125" style="0" customWidth="1"/>
    <col min="5" max="5" width="3.57421875" style="0" customWidth="1"/>
    <col min="6" max="6" width="13.421875" style="0" customWidth="1"/>
    <col min="7" max="7" width="6.140625" style="0" customWidth="1"/>
    <col min="8" max="8" width="10.8515625" style="0" customWidth="1"/>
    <col min="9" max="9" width="2.8515625" style="0" customWidth="1"/>
    <col min="10" max="10" width="8.28125" style="0" customWidth="1"/>
    <col min="11" max="11" width="0.85546875" style="0" customWidth="1"/>
    <col min="12" max="12" width="4.00390625" style="0" customWidth="1"/>
    <col min="13" max="13" width="15.140625" style="0" customWidth="1"/>
    <col min="14" max="14" width="22.28125" style="0" customWidth="1"/>
  </cols>
  <sheetData>
    <row r="1" ht="30" customHeight="1"/>
    <row r="2" spans="1:14" ht="37.5" customHeight="1">
      <c r="A2" s="95" t="s">
        <v>465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9.75" customHeight="1"/>
    <row r="4" spans="1:14" ht="16.5" customHeight="1">
      <c r="A4" s="45" t="s">
        <v>456</v>
      </c>
      <c r="B4" s="83" t="s">
        <v>462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"/>
    </row>
    <row r="5" spans="1:14" ht="16.5" customHeight="1">
      <c r="A5" s="45" t="s">
        <v>450</v>
      </c>
      <c r="B5" s="83" t="s">
        <v>448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1"/>
    </row>
    <row r="6" spans="1:14" ht="16.5" customHeight="1">
      <c r="A6" s="45" t="s">
        <v>458</v>
      </c>
      <c r="B6" s="83" t="s">
        <v>13</v>
      </c>
      <c r="C6" s="83"/>
      <c r="D6" s="83"/>
      <c r="E6" s="83"/>
      <c r="F6" s="83"/>
      <c r="G6" s="94"/>
      <c r="H6" s="94"/>
      <c r="I6" s="94"/>
      <c r="J6" s="94"/>
      <c r="K6" s="94"/>
      <c r="L6" s="94"/>
      <c r="M6" s="94"/>
      <c r="N6" s="46" t="s">
        <v>469</v>
      </c>
    </row>
    <row r="7" spans="1:14" s="44" customFormat="1" ht="22.5" customHeight="1">
      <c r="A7" s="84" t="s">
        <v>454</v>
      </c>
      <c r="B7" s="84"/>
      <c r="C7" s="84" t="s">
        <v>453</v>
      </c>
      <c r="D7" s="84"/>
      <c r="E7" s="84" t="s">
        <v>452</v>
      </c>
      <c r="F7" s="84"/>
      <c r="G7" s="84" t="s">
        <v>8</v>
      </c>
      <c r="H7" s="84"/>
      <c r="I7" s="84" t="s">
        <v>461</v>
      </c>
      <c r="J7" s="84"/>
      <c r="K7" s="84"/>
      <c r="L7" s="84"/>
      <c r="M7" s="47" t="s">
        <v>459</v>
      </c>
      <c r="N7" s="47" t="s">
        <v>9</v>
      </c>
    </row>
    <row r="8" spans="1:14" s="44" customFormat="1" ht="27.75">
      <c r="A8" s="85" t="s">
        <v>466</v>
      </c>
      <c r="B8" s="85"/>
      <c r="C8" s="85" t="s">
        <v>447</v>
      </c>
      <c r="D8" s="85"/>
      <c r="E8" s="86">
        <v>540000</v>
      </c>
      <c r="F8" s="86"/>
      <c r="G8" s="87">
        <v>518000</v>
      </c>
      <c r="H8" s="88"/>
      <c r="I8" s="86">
        <v>22000</v>
      </c>
      <c r="J8" s="86"/>
      <c r="K8" s="86"/>
      <c r="L8" s="86"/>
      <c r="M8" s="48">
        <v>22000</v>
      </c>
      <c r="N8" s="49" t="s">
        <v>442</v>
      </c>
    </row>
    <row r="9" spans="1:14" s="44" customFormat="1" ht="41.25" customHeight="1">
      <c r="A9" s="85" t="s">
        <v>466</v>
      </c>
      <c r="B9" s="85"/>
      <c r="C9" s="85" t="s">
        <v>1</v>
      </c>
      <c r="D9" s="85"/>
      <c r="E9" s="86">
        <v>4827000</v>
      </c>
      <c r="F9" s="86"/>
      <c r="G9" s="87">
        <v>3654540</v>
      </c>
      <c r="H9" s="88"/>
      <c r="I9" s="86">
        <f>E9-G9</f>
        <v>1172460</v>
      </c>
      <c r="J9" s="86"/>
      <c r="K9" s="86"/>
      <c r="L9" s="86"/>
      <c r="M9" s="48">
        <v>1172460</v>
      </c>
      <c r="N9" s="49" t="s">
        <v>442</v>
      </c>
    </row>
    <row r="10" spans="1:14" s="44" customFormat="1" ht="27.75">
      <c r="A10" s="85" t="s">
        <v>464</v>
      </c>
      <c r="B10" s="85"/>
      <c r="C10" s="85" t="s">
        <v>470</v>
      </c>
      <c r="D10" s="85"/>
      <c r="E10" s="86">
        <v>10120350</v>
      </c>
      <c r="F10" s="86"/>
      <c r="G10" s="87">
        <v>9731790</v>
      </c>
      <c r="H10" s="88"/>
      <c r="I10" s="86">
        <f>E10-G10</f>
        <v>388560</v>
      </c>
      <c r="J10" s="86"/>
      <c r="K10" s="86"/>
      <c r="L10" s="86"/>
      <c r="M10" s="48">
        <v>388560</v>
      </c>
      <c r="N10" s="49" t="s">
        <v>442</v>
      </c>
    </row>
    <row r="11" spans="1:14" s="44" customFormat="1" ht="27.75">
      <c r="A11" s="85" t="s">
        <v>464</v>
      </c>
      <c r="B11" s="85"/>
      <c r="C11" s="85" t="s">
        <v>441</v>
      </c>
      <c r="D11" s="85"/>
      <c r="E11" s="86">
        <v>17545900</v>
      </c>
      <c r="F11" s="86"/>
      <c r="G11" s="87">
        <v>10258400</v>
      </c>
      <c r="H11" s="88"/>
      <c r="I11" s="86">
        <f>E11-G11</f>
        <v>7287500</v>
      </c>
      <c r="J11" s="86"/>
      <c r="K11" s="86"/>
      <c r="L11" s="86"/>
      <c r="M11" s="48">
        <v>7287500</v>
      </c>
      <c r="N11" s="49" t="s">
        <v>442</v>
      </c>
    </row>
    <row r="12" spans="1:14" s="44" customFormat="1" ht="27.75">
      <c r="A12" s="85" t="s">
        <v>451</v>
      </c>
      <c r="B12" s="85"/>
      <c r="C12" s="85" t="s">
        <v>444</v>
      </c>
      <c r="D12" s="85"/>
      <c r="E12" s="86">
        <v>25900000</v>
      </c>
      <c r="F12" s="86"/>
      <c r="G12" s="87">
        <v>21787430</v>
      </c>
      <c r="H12" s="88"/>
      <c r="I12" s="86">
        <f>E12-G12</f>
        <v>4112570</v>
      </c>
      <c r="J12" s="86"/>
      <c r="K12" s="86"/>
      <c r="L12" s="86"/>
      <c r="M12" s="48">
        <v>50000</v>
      </c>
      <c r="N12" s="49" t="s">
        <v>442</v>
      </c>
    </row>
    <row r="13" spans="1:14" s="44" customFormat="1" ht="27.75">
      <c r="A13" s="85" t="s">
        <v>467</v>
      </c>
      <c r="B13" s="85"/>
      <c r="C13" s="85" t="s">
        <v>440</v>
      </c>
      <c r="D13" s="85"/>
      <c r="E13" s="86">
        <v>34803000</v>
      </c>
      <c r="F13" s="86"/>
      <c r="G13" s="87">
        <v>27383990</v>
      </c>
      <c r="H13" s="88"/>
      <c r="I13" s="86">
        <f>E13-G13</f>
        <v>7419010</v>
      </c>
      <c r="J13" s="86"/>
      <c r="K13" s="86"/>
      <c r="L13" s="86"/>
      <c r="M13" s="48">
        <v>1700000</v>
      </c>
      <c r="N13" s="49" t="s">
        <v>442</v>
      </c>
    </row>
    <row r="14" spans="1:14" s="44" customFormat="1" ht="27.75">
      <c r="A14" s="85" t="s">
        <v>467</v>
      </c>
      <c r="B14" s="85"/>
      <c r="C14" s="85" t="s">
        <v>0</v>
      </c>
      <c r="D14" s="85"/>
      <c r="E14" s="86">
        <v>14121000</v>
      </c>
      <c r="F14" s="86"/>
      <c r="G14" s="89">
        <v>11005900</v>
      </c>
      <c r="H14" s="89"/>
      <c r="I14" s="86">
        <f>E14-G14</f>
        <v>3115100</v>
      </c>
      <c r="J14" s="86"/>
      <c r="K14" s="86"/>
      <c r="L14" s="86"/>
      <c r="M14" s="48">
        <v>248100</v>
      </c>
      <c r="N14" s="49" t="s">
        <v>442</v>
      </c>
    </row>
    <row r="15" spans="1:14" s="44" customFormat="1" ht="27.75">
      <c r="A15" s="85" t="s">
        <v>467</v>
      </c>
      <c r="B15" s="85"/>
      <c r="C15" s="85" t="s">
        <v>446</v>
      </c>
      <c r="D15" s="85"/>
      <c r="E15" s="86">
        <v>600000</v>
      </c>
      <c r="F15" s="86"/>
      <c r="G15" s="90">
        <v>0</v>
      </c>
      <c r="H15" s="88"/>
      <c r="I15" s="86">
        <f aca="true" t="shared" si="0" ref="I15:I18">E15-G15</f>
        <v>600000</v>
      </c>
      <c r="J15" s="86"/>
      <c r="K15" s="86"/>
      <c r="L15" s="86"/>
      <c r="M15" s="48">
        <v>600000</v>
      </c>
      <c r="N15" s="49" t="s">
        <v>439</v>
      </c>
    </row>
    <row r="16" spans="1:14" s="44" customFormat="1" ht="27.75">
      <c r="A16" s="85" t="s">
        <v>460</v>
      </c>
      <c r="B16" s="85"/>
      <c r="C16" s="85" t="s">
        <v>2</v>
      </c>
      <c r="D16" s="85"/>
      <c r="E16" s="86">
        <v>11680000</v>
      </c>
      <c r="F16" s="86"/>
      <c r="G16" s="87">
        <v>3821650</v>
      </c>
      <c r="H16" s="88"/>
      <c r="I16" s="86">
        <f t="shared" si="0"/>
        <v>7858350</v>
      </c>
      <c r="J16" s="86"/>
      <c r="K16" s="86"/>
      <c r="L16" s="86"/>
      <c r="M16" s="48">
        <v>7858350</v>
      </c>
      <c r="N16" s="49" t="s">
        <v>442</v>
      </c>
    </row>
    <row r="17" spans="1:14" s="44" customFormat="1" ht="27.75">
      <c r="A17" s="85" t="s">
        <v>463</v>
      </c>
      <c r="B17" s="85"/>
      <c r="C17" s="85" t="s">
        <v>471</v>
      </c>
      <c r="D17" s="85"/>
      <c r="E17" s="86">
        <v>32511000</v>
      </c>
      <c r="F17" s="86"/>
      <c r="G17" s="87">
        <v>23983540</v>
      </c>
      <c r="H17" s="88"/>
      <c r="I17" s="86">
        <f t="shared" si="0"/>
        <v>8527460</v>
      </c>
      <c r="J17" s="86"/>
      <c r="K17" s="86"/>
      <c r="L17" s="86"/>
      <c r="M17" s="48">
        <v>635470</v>
      </c>
      <c r="N17" s="49" t="s">
        <v>442</v>
      </c>
    </row>
    <row r="18" spans="1:14" s="44" customFormat="1" ht="15">
      <c r="A18" s="85" t="s">
        <v>455</v>
      </c>
      <c r="B18" s="85"/>
      <c r="C18" s="85" t="s">
        <v>445</v>
      </c>
      <c r="D18" s="85"/>
      <c r="E18" s="86">
        <v>51800000</v>
      </c>
      <c r="F18" s="86"/>
      <c r="G18" s="89">
        <v>44024600</v>
      </c>
      <c r="H18" s="89"/>
      <c r="I18" s="86">
        <f t="shared" si="0"/>
        <v>7775400</v>
      </c>
      <c r="J18" s="86"/>
      <c r="K18" s="86"/>
      <c r="L18" s="86"/>
      <c r="M18" s="48">
        <v>807000</v>
      </c>
      <c r="N18" s="49" t="s">
        <v>442</v>
      </c>
    </row>
    <row r="19" spans="1:14" s="44" customFormat="1" ht="34.5" customHeight="1">
      <c r="A19" s="84" t="s">
        <v>12</v>
      </c>
      <c r="B19" s="84"/>
      <c r="C19" s="84"/>
      <c r="D19" s="84"/>
      <c r="E19" s="91">
        <f>SUM(E8:F18)</f>
        <v>204448250</v>
      </c>
      <c r="F19" s="91"/>
      <c r="G19" s="92">
        <f>SUM(G8:G18)</f>
        <v>156169840</v>
      </c>
      <c r="H19" s="92"/>
      <c r="I19" s="91">
        <f>SUM(I8:L18)</f>
        <v>48278410</v>
      </c>
      <c r="J19" s="91"/>
      <c r="K19" s="91"/>
      <c r="L19" s="91"/>
      <c r="M19" s="50">
        <f>SUM(M8:M18)</f>
        <v>20769440</v>
      </c>
      <c r="N19" s="51"/>
    </row>
    <row r="20" ht="2.25" customHeight="1"/>
    <row r="21" spans="6:14" ht="4.5" customHeight="1">
      <c r="F21" s="67" t="s">
        <v>10</v>
      </c>
      <c r="J21" s="76" t="s">
        <v>457</v>
      </c>
      <c r="K21" s="76"/>
      <c r="L21" s="93" t="s">
        <v>438</v>
      </c>
      <c r="M21" s="93"/>
      <c r="N21" s="93"/>
    </row>
    <row r="22" spans="6:14" ht="11.25" customHeight="1">
      <c r="F22" s="67"/>
      <c r="J22" s="76"/>
      <c r="K22" s="76"/>
      <c r="L22" s="93"/>
      <c r="M22" s="93"/>
      <c r="N22" s="93"/>
    </row>
  </sheetData>
  <mergeCells count="73">
    <mergeCell ref="B4:M4"/>
    <mergeCell ref="B5:M5"/>
    <mergeCell ref="B6:F6"/>
    <mergeCell ref="A7:B7"/>
    <mergeCell ref="C7:D7"/>
    <mergeCell ref="E7:F7"/>
    <mergeCell ref="G7:H7"/>
    <mergeCell ref="I7:L7"/>
    <mergeCell ref="A8:B8"/>
    <mergeCell ref="C8:D8"/>
    <mergeCell ref="E8:F8"/>
    <mergeCell ref="G8:H8"/>
    <mergeCell ref="I8:L8"/>
    <mergeCell ref="A9:B9"/>
    <mergeCell ref="C9:D9"/>
    <mergeCell ref="E9:F9"/>
    <mergeCell ref="G9:H9"/>
    <mergeCell ref="I9:L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D19"/>
    <mergeCell ref="E19:F19"/>
    <mergeCell ref="G19:H19"/>
    <mergeCell ref="I19:L19"/>
    <mergeCell ref="F21:F22"/>
    <mergeCell ref="J21:K22"/>
    <mergeCell ref="L21:M22"/>
    <mergeCell ref="G6:M6"/>
    <mergeCell ref="N21:N22"/>
    <mergeCell ref="A2:N2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</mergeCells>
  <printOptions/>
  <pageMargins left="0" right="0" top="0" bottom="0" header="0" footer="0"/>
  <pageSetup horizontalDpi="600" verticalDpi="600" orientation="portrait" paperSize="9" scale="84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